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he\Desktop\NIRF 16- 17\Uploaded - Medical\"/>
    </mc:Choice>
  </mc:AlternateContent>
  <bookViews>
    <workbookView xWindow="0" yWindow="0" windowWidth="20490" windowHeight="77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7" i="1" l="1"/>
  <c r="F74" i="1"/>
  <c r="F41" i="1"/>
</calcChain>
</file>

<file path=xl/sharedStrings.xml><?xml version="1.0" encoding="utf-8"?>
<sst xmlns="http://schemas.openxmlformats.org/spreadsheetml/2006/main" count="447" uniqueCount="247">
  <si>
    <t>Institute Name: Manipal Academy of Higher Education, Manipal</t>
  </si>
  <si>
    <t xml:space="preserve">India Rankings 2017 ID : IR17-MEDI-2-18364  </t>
  </si>
  <si>
    <t xml:space="preserve">Discipline : Medical </t>
  </si>
  <si>
    <t>Parameter</t>
  </si>
  <si>
    <t>2D.FPPP</t>
  </si>
  <si>
    <t>Financial Year</t>
  </si>
  <si>
    <t>Name of faculty (Chief Consultant)</t>
  </si>
  <si>
    <t>Client Organization</t>
  </si>
  <si>
    <t>Title of Consultancy of project</t>
  </si>
  <si>
    <t>Amount received (in Rupees)</t>
  </si>
  <si>
    <t>Amount received (in words)</t>
  </si>
  <si>
    <t>2015-16</t>
  </si>
  <si>
    <t>Apex Laboratories, Chennai</t>
  </si>
  <si>
    <t xml:space="preserve"> “Influence of ageless liquid with and without  Piperine on gentamicin induced nephrotoxicity  in Wistar rats”
</t>
  </si>
  <si>
    <t>One lakh fifteen thousand three hundred sixty two only</t>
  </si>
  <si>
    <t xml:space="preserve">“Influence of ageless liquid with and without Piperine on sodium Iodate-induced retinal degeneration in Sprague-Dawley rats”
</t>
  </si>
  <si>
    <t xml:space="preserve">Acute and long term safety evaluation of Ageless liquid in Wistar rats 
</t>
  </si>
  <si>
    <t>Three lakh seventy five thousand eight hundred and forty only</t>
  </si>
  <si>
    <t xml:space="preserve">Influence of Pyridoxamine, Benfotiamine, Resveratrol and Ageless liquid on blood glucose level in streptozocin-nicotinamide induced diabetic Sprague Dawley rats.
</t>
  </si>
  <si>
    <t>Three  lakh forty one thousand two hundred and eighty only</t>
  </si>
  <si>
    <t xml:space="preserve">Influence of Pyridoxamine, Benfotiamine, Resveratrol and Ageless liquid on obesity and hyperlipidemia in high-fat died fed Sprague Dawley rats.
</t>
  </si>
  <si>
    <t>Four lakh ninety seven thousand two hundred and eighty only</t>
  </si>
  <si>
    <t xml:space="preserve">Influence of Zincovit tablets with/without  grape seed extract on onset and progression of sodium selenite induced age related cataract  in  Wistar rat pups 
</t>
  </si>
  <si>
    <t>One lakh seventy one thousand nine hundred and eighty four only</t>
  </si>
  <si>
    <t xml:space="preserve">Influence of Zincovit tablets with/without  grape seed extract on onset and progression of diabetic cataract in Wistar rats
</t>
  </si>
  <si>
    <t xml:space="preserve"> “Evaluation and comparison of efficacy 
and in use tolerance of 3 anti-acne test products (Sofinox cream, Sofinox rd cream and clindac a gel) on mild to moderate acne”
</t>
  </si>
  <si>
    <t>One  lakh thirty eight thousand eight hundred and fifty six only</t>
  </si>
  <si>
    <t xml:space="preserve">“Evaluation of safety and anti-inflammatory effect of topical formulation of Nicotinamide(2%) 
Nicotinamide (3%) and Nicotinamide (4%) on normal skin albino rabbit and skin inflammatory model in rats) 
</t>
  </si>
  <si>
    <t>One lakh thirty two thousand only</t>
  </si>
  <si>
    <t xml:space="preserve">“Effect of Sodium Fusidate and Betadine Ointment on experimentally induced burn wound healing”
</t>
  </si>
  <si>
    <t>One lakh forty seven thousand one hundred and seventy only</t>
  </si>
  <si>
    <t xml:space="preserve">    “A 2 month Randomized, open label, 
Placebo controlled study to evaluate the Cardiovascular profile of Zincovit tablets with Grape seed extract (Nutritional Food Supplement)” in Normal Healthy volunteers”
</t>
  </si>
  <si>
    <t>Six lakh eight thousand only</t>
  </si>
  <si>
    <t>“A 45 day Randomized, Open label, Comparator study to evaluate the safety and efficacy of zincovit tablets with Grape seed extract (Nutritional Food Supplement)”  in patients with type 2 diabetes mellitus ”</t>
  </si>
  <si>
    <t>Philips India Ltd.</t>
  </si>
  <si>
    <t>Clinical Competency Certification Programme</t>
  </si>
  <si>
    <t>Rupees Forty five thousand</t>
  </si>
  <si>
    <t>Dr.Anil K.Bhat</t>
  </si>
  <si>
    <t>Partec Pvt Ltd, New Delhi</t>
  </si>
  <si>
    <t>Consultancy services &amp; Training - to facilitate Flow Cytrometry  at SOLS</t>
  </si>
  <si>
    <t>Rs. One lakh five thousand only.</t>
  </si>
  <si>
    <t>Maastricht, the Netherlands</t>
  </si>
  <si>
    <t>Consultancy services-Public Health Genomics</t>
  </si>
  <si>
    <t>Rs.Three lakh forty two thousand only.</t>
  </si>
  <si>
    <t>King Abdulaziz University, Saudiarabia</t>
  </si>
  <si>
    <t>Consultancy services-Research Colaborations with the Physics Department on Lasers</t>
  </si>
  <si>
    <t>Rs. One lakh sixteen thousand only</t>
  </si>
  <si>
    <t>Eli Lilly and Company, Haryana</t>
  </si>
  <si>
    <t>Protocol I4V-MC-JADY(c) - A Phase 3, Multicenter Study to Evaluate the Long-Term Safety and Efficacy of Baricitinib in Patients with Rheumatoid Arthritis.</t>
  </si>
  <si>
    <t>Rupees One Lakh Twenty Nine Thousand Six Hundred and Twenty One only</t>
  </si>
  <si>
    <t>Samsung Bioepis, Korea</t>
  </si>
  <si>
    <t>Protocol SB3-G31-BC: A Phase III Randomised, Double-Blind, Parallel Group, Multicentre Study to Compare the Efficacy, Safety, Pharmacokinetics and Immunogenicity between SB3 (proposed trastuzumabbiosimilar) and Herceptin® in Women with Newly Diagnosed HER2 Positive Early or Locally Advanced Breast Cancer in Neoadjuvant Setting .</t>
  </si>
  <si>
    <t>Rupees Fourteen Lakh Twenty Nine Thousand Eight Hundred and Fifty Three Only</t>
  </si>
  <si>
    <t>Protocol  I4V-MC-JADX: A Randomized, Double-Blind, Placebo-Controlled, Phase 3 Study to Evaluate the Efficacy and Safety of Baricitinib (LY3009104) in Patients with Inadequate Response to Conventional Disease-Modifying Antirheumatic Drugs with Moderately to Severely Active Rheumatoid Arthritis</t>
  </si>
  <si>
    <t>Rupees Eighteen Thousand Only</t>
  </si>
  <si>
    <t>Astellas Pharma, Europe BV</t>
  </si>
  <si>
    <t>Protocol WSA-CS-008: A Phase III, Double-Blind, Randomized Study to Evaluate the Safety and Efficacy of BAL8557 Versus a Caspofungin Followed by Voriconazole Regimen in the Treatment of Candidemia and Other Invasive Candida Infections</t>
  </si>
  <si>
    <t>Rupees One Lakh Two Thousand One Hundred and Sixty Only</t>
  </si>
  <si>
    <t>Reliance Life Science, Navi Mumbai</t>
  </si>
  <si>
    <t>Protocol RLS-1113-052:A randomized, multicentric, open-label, single-dose, two-treatment, two-sequence, two period, crossover, bioequivalence study of test methotrexate tablets USP 15 mg (from Zhejiang HisunPharma Co. Ltd., China)with reference Trexall® (Methotrexate tablets USP) 15 mg of Barr Pharmaceuticals,USA in 46 adult patients suffering from psoriasis under fasting condition”</t>
  </si>
  <si>
    <t>Rupees Seventy Nine Thousand Three Hundred and Ninty Four Only</t>
  </si>
  <si>
    <t>Hetro Drug Ltd.,</t>
  </si>
  <si>
    <t xml:space="preserve">Protocol No. HCR/III/Ritux/06/2012:Randomised, multi dose, multi centre, comparative parallel study to evaluate the efficacy, safety and pharmaco kinetic charachteristics of intravenous infusion of rituximab (Hetero) and reference medicinal product (Rituximab, Roche) in Indian patients of NHL. </t>
  </si>
  <si>
    <t>Rupees Three lakh sixty nine Thousand Eight Hundred and Forty Nine Only</t>
  </si>
  <si>
    <t>Protocol RLS/TP/2010-07: Prospective. Multicentric, open  label, two arm,parallel group, active control,randomized, comparative clinical study to evaluate safety of  R-TPR-017/MabThera® ( Ristova®) in patientswith Non- Hodgkin's Lymphoma.</t>
  </si>
  <si>
    <t>Rupees Six lakh Ninty Six Thousand Nine Hundred and Forty Seven Only</t>
  </si>
  <si>
    <t>Protocol RLS-TP-2012-010 : Prospective, multi-centre, randomized,open-label, two-arm, parallel group active control, comparative clinical study to evaluate pharmacokinetics, efficacy and safety of R-TPR-023/ Avastin™ when given intravenously in patients with Metastatic colorectal cancer.</t>
  </si>
  <si>
    <t>Rupees Twenty Nine Thousand Five Hundred and Sixty Nine Only</t>
  </si>
  <si>
    <t>Uniliver Industries</t>
  </si>
  <si>
    <t>SSG/BL02/2015 :Effect of Diabetes on gingival inflammatory mediators and plaque microbiological profile</t>
  </si>
  <si>
    <t>Rupees Twelve Lakh Twenty Five Thousand Two Hundred and Thirty Nine Only</t>
  </si>
  <si>
    <t>PharmaNet GmbH Obere Willsgasse 52,Switzerland.</t>
  </si>
  <si>
    <t>UNITE: A randomized, controlled trial to assess the impact of TAMA (Health IT System)on treatment effectiveness in HIV-1 infected subjects initiated on first-line antiretroviral therapy.</t>
  </si>
  <si>
    <t>Rupees Two Lakh Sixty One Thousand Two Hundred and Thirt Seven Only.</t>
  </si>
  <si>
    <t>Mylan Laboratories Limited</t>
  </si>
  <si>
    <t>Protocol No: CRL101425: A Open-Label, Randomized, Two Period, Two- Treatment, Two Sequence, Steady-State, Crossover, Multicentre, Multiple Dose, Bioequivalence study of Nevirapine Prolonged Release 400 mg tablets of Mylan Laboratories Limited, India and ‘VIRAMUNE’ (Nevirapine) Prolonged Release Tablets 400 mg of BoehringerIngelheim International GmbH in HIV-1 Infected Patients Under Fasting Condition.</t>
  </si>
  <si>
    <t>Rupees Eight Lakh Twenty One Thousand One Hundred and Seventy Two Only.</t>
  </si>
  <si>
    <t>Apotex Inc.,</t>
  </si>
  <si>
    <t>Protocol No: CRL111428: An Open-Label, Randomized, Two-Treatment, Two Period, Two Sequence, Crossover, Multicentre, Multiple Dose, Steady State Bioequivalence study of Nevirapine Extended Release Tablet 400 mg of Apotex Inc. and Viramune®XR Extended-Release Tablet 400 mg of BoehringerIngelheim Pty Limited., Australia in Patients Under Fasting Conditions</t>
  </si>
  <si>
    <t>Rupees Fourteen Lakh Twenty Three Thousand Nine Hundred and Thiry Eight Only.</t>
  </si>
  <si>
    <t>Jansen Research and Development LLC, USA</t>
  </si>
  <si>
    <t>Protocol 28431754DIA3008: A Randomized, Double-Blind, Parallel, Placebo-controlled, Multicenter Study of the Effects of JNJ-28431754 on Cardiovascular Outcomes in Adult Subjects with Type 2 Diabetes Mellitus. The CANVAS Trial (CA Nagliflozin  Cardio Vascular Assessment  Study)</t>
  </si>
  <si>
    <t>Rupees One Lakh Sixty Three Thousand Twenty three Only.</t>
  </si>
  <si>
    <t>Protocol I4V-MC-JADZ- A Randomized, Double-Blind, Active-Controlled, Phase 3 Study to Evaluate the Efficacy and Safety of Baricitinib (LY3009104) in Patients with Moderately to Severely Active Rheumatoid Arthritis Who Have had Limited or No Treatment with Disease-Modifying Antirheumatic Drugs</t>
  </si>
  <si>
    <t xml:space="preserve">Rupees One Lakh Twenty Five Thousand Twenty Three Only. </t>
  </si>
  <si>
    <t>SFJ Pharma, USA</t>
  </si>
  <si>
    <t>Protocol AP311736: Adjuvant Axitinib Treatment of Renal Cancer: A Randomized Double-blind       Phase 3 Study of Adjuvant Axitinib vs. Placebo in Subjects At High Risk Of Recurrent RCC.</t>
  </si>
  <si>
    <t>Rupees One Lakh Forty Two Thousand Four Hundred and Thirty Two Paise Two Only</t>
  </si>
  <si>
    <t>Protocol RLS-TP-2011-05: Prospective, multi-centre, randomized, open-label, two arm, parallel group, active-control, comparative clinical study to evaluate efficacy, safety and pharmacokinetics of R-TPR-016/ Herceptin®(HerclonTM) when given intravenously in patients with Metastatic HER2-Overexpressing Breast Cancer”</t>
  </si>
  <si>
    <t>Rupees One Lakh Thirty Eight Thousand One Hundred and Sixty Seven Only.</t>
  </si>
  <si>
    <t>Intas Pharmaceuticals Ltd, Ahmedabad</t>
  </si>
  <si>
    <t>Protocol 153-12: A Randomized, Double-Blind, Placebo-controlled, Two-arm, Parallel Assignment, Multi-centered, Prospective Study to compare the effect of the drug teriparatide as an adjunct to the standard of care in fracture healing.</t>
  </si>
  <si>
    <t>Rupees One Lakh Thirty Three Thousand Nine Only</t>
  </si>
  <si>
    <t>2014-15</t>
  </si>
  <si>
    <t xml:space="preserve"> “B Influence of ageless liquid on gentamicin  induced nephrotoxicity in Wistar rats””
</t>
  </si>
  <si>
    <t>Four lakh eight thousand two hundred and fourty only</t>
  </si>
  <si>
    <t xml:space="preserve">“Influence of ageless liquid on 
N-methyl-N-nitrosourea (MNU) induced retinal degeneration (RD) in Sprague-Dawley rats”
</t>
  </si>
  <si>
    <t>Four lakh fifty one thousand four hundred and fourty only</t>
  </si>
  <si>
    <t xml:space="preserve">CPCRI, Kasaragod,Kerala </t>
  </si>
  <si>
    <t>A randomized cross over double blind pilot clinical trial comprising the glycemic index of coconut sap and coconut sugar in healthy human subjects</t>
  </si>
  <si>
    <t>Two lakh forty three thousand six hundred only</t>
  </si>
  <si>
    <t>Case report preparation</t>
  </si>
  <si>
    <t xml:space="preserve">Fifty five thousand and five hundred only </t>
  </si>
  <si>
    <t xml:space="preserve"> “Acute Dermal toxicity and Efficacy of  Zincoderm G cream against Wound Infection by Pseudomonas aeruginosa and Methicillin Resistant Staphylococcus aureus”
</t>
  </si>
  <si>
    <t>Two lakh eight thousand five hundred and sixty only</t>
  </si>
  <si>
    <t xml:space="preserve">“Acute Dermal toxicity and Assessment of anti-dermatophytic activity of Zincoderm GM cream in experimental Tinea pedis in Wistar rats”
</t>
  </si>
  <si>
    <t xml:space="preserve">One lakh seventy seven thousand nine hundred thirty six only </t>
  </si>
  <si>
    <t xml:space="preserve"> Influence of Zincovit tablets with/without grape seed extract on onset and progression of sodium selenite induced age related cataract in Wistar rat pups 
</t>
  </si>
  <si>
    <t>Two lakh fifty seven thousand nine hudred and sevety six only</t>
  </si>
  <si>
    <t xml:space="preserve">Influence of Zincovit tablets with/without  grape seed extract      
 on onset and progression of diabetic cataract in Wistar rats.  
</t>
  </si>
  <si>
    <t xml:space="preserve">“Influence of Zincovit syrup (Nutritional food supplement) on glucose level in normal and Steptozocin induced
diabetic rats”
</t>
  </si>
  <si>
    <t>One lakh ninety five thousand nine hundred twelve only</t>
  </si>
  <si>
    <t xml:space="preserve">“Acute and long term safety evaluation of Zincovit syrup (Nutritional food supplement)  in Wistar rats”
</t>
  </si>
  <si>
    <t>One lakh seventy three thousand six hundred and sixty four only</t>
  </si>
  <si>
    <t xml:space="preserve">“Antioxidant and hepatoprotective potential  of Zincovit syrup (Nutritional food supplement)  against carbon tetrachloride induced  hepatotoxicity in rats”
</t>
  </si>
  <si>
    <t>One lakh fifty five thousand nine hundred and fifty two only</t>
  </si>
  <si>
    <t xml:space="preserve">“Influence of Zincovit syrup (Nutritional food supplement) on immune level in normal and acrylamide intoxicated rats”
</t>
  </si>
  <si>
    <t>Two lakh twenty three thousand three hundred and fourty four only</t>
  </si>
  <si>
    <t xml:space="preserve">“Influence of Zincovit Drops (Nutritional food supplement) on glucose level in normal and Steptozocin induced
diabetic rats”
</t>
  </si>
  <si>
    <t>One lakh ninty five thousand nine hundred twelve only</t>
  </si>
  <si>
    <t xml:space="preserve"> “Acute and long term safety evaluation                 
of Zincovit drops (Nutritional food supplement) in Wistar rats”
</t>
  </si>
  <si>
    <t xml:space="preserve">“Antioxidant and hepatoprotective potential  of Zincovit Drops(Nutritional food supplement) against carbon tetrachloride induced 
 hepatotoxicity in rats”
</t>
  </si>
  <si>
    <t xml:space="preserve">“Influence of Zincovit drops (Nutritional food supplement) on immune system in normal and acrylamide intoxicated rats”
</t>
  </si>
  <si>
    <t xml:space="preserve">“A randomized cross over double blind pilot clinical trial comprising the glycemic index of coconut sap and coconut sugar in healthy human subjects” </t>
  </si>
  <si>
    <t>One lakh four thousand four hundred only</t>
  </si>
  <si>
    <t>Skin Inflammatory study</t>
  </si>
  <si>
    <t>Experimental allergic conjunctivitis studies of Sofitalmic 0.5%, 1% and Fucithalmic eye drops</t>
  </si>
  <si>
    <t xml:space="preserve">One lakh seventy seven thousand two hundred only </t>
  </si>
  <si>
    <t xml:space="preserve">Effect of Zinc Fusidate creams (A&amp;B) on experimentally induced burn wound healing
</t>
  </si>
  <si>
    <t>One lakh forty seven thousand one hundred and seventy onely</t>
  </si>
  <si>
    <t xml:space="preserve"> “To compare the safety of topical  Sodium fusidate cream (0.25%, 2%), Zinc fusidate ointment (2%), Zinc fusidate cream (2%)  and   Retapamulin (1%) ointment on nasal mucosal surface of rabbits”  
</t>
  </si>
  <si>
    <t>One lakh sixty five thousand only</t>
  </si>
  <si>
    <t>ICMR</t>
  </si>
  <si>
    <t xml:space="preserve">“Behavioral, biochemical and histopathological analysis of the effects of angiotensin converting enzyme (ACE) inhibitors and angiotensin receptor blockers (ARBS) on learning and memory in male wistar rats”.  </t>
  </si>
  <si>
    <t>Five lakh ten thousand and seventy four only</t>
  </si>
  <si>
    <t>Public Health Genomics, Maastrichit, The Netherland</t>
  </si>
  <si>
    <t>Consultancy Charges - To share the editorial Management task of Public Health Genomics</t>
  </si>
  <si>
    <t>Three lakh forty three thousand nine hundred seventy five only.</t>
  </si>
  <si>
    <t>Rupees three lakh eighteen thousand three hundred and ninty six only</t>
  </si>
  <si>
    <t>Semler Research Centre, Pvt. Ltd, Bangalore</t>
  </si>
  <si>
    <t>Protocol SRPL 109 -10-001: A parallel group randomized open blinded end pointevaluation, multicentric, dose escalation, phase-IIstudy assessing the safety and efficacy of intra-arterial (hepatic) ex-vivo cultured adult allogenicmesenchymal stem cells in patients with alcoholic liver cirrhosis</t>
  </si>
  <si>
    <t>Four lakh sixteen thousand two hundred and seventy seven only</t>
  </si>
  <si>
    <t>Rupees Sixty two thousand five hundred and eighty six only</t>
  </si>
  <si>
    <t>RupeesFifty five thousand three hundred and fourteen only</t>
  </si>
  <si>
    <t>Rupees thirty six thousand two hundred and forty three only</t>
  </si>
  <si>
    <t>Protocol SB3-G31-BC: A Phase III Randomised, Double-Blind, Parallel Group, Multicentre Study to Compare the Efficacy, Safety, Pharmacokinetics and Immunogenicity between SB3 (proposed trastuzumab biosimilar) and Herceptin® in Women with Newly Diagnosed HER2 Positive Early or Locally Advanced Breast Cancer in Neoadjuvant Setting .</t>
  </si>
  <si>
    <t>Rupees Four Lakh Eighty Thousand Seventy Only.</t>
  </si>
  <si>
    <t>Dr. Reddy’s Laboratories, Hyderabad</t>
  </si>
  <si>
    <t>Protocol No. TRET-CLIN/DRL/2013: A Phase III, multicentre, three arm, randomized, double blind, active controlled, parallel study to evaluate the efficacy and safety of tretinoin(microsphere) 0.04% and clindamycin 1% combination gel in comparison to tretinoin 0.025% gel and clindamycin 1% gel in the treatment of acne vulgaris.</t>
  </si>
  <si>
    <t>Rupees Seventy One Thosand Eight Hundred Ninty Two Only</t>
  </si>
  <si>
    <t>Rupees Two Lakh Sixty One Thousand Two Hundred Thirty Seven Only.</t>
  </si>
  <si>
    <t>2013-14</t>
  </si>
  <si>
    <t xml:space="preserve">    “Microbial Sensitivity Studies of various topical formulations against Staphylococcus epidermidis and Propionibacterium acnes”
</t>
  </si>
  <si>
    <t>One lakh fifty one thousand only</t>
  </si>
  <si>
    <t xml:space="preserve">“Comparative evaluation of the micronized   formulation of fusidic acid with convention formulation for dermal application”
</t>
  </si>
  <si>
    <t>Two lakh forteen thousand two hundred only</t>
  </si>
  <si>
    <t xml:space="preserve">    “Biological half-life and cumulative systemic built-up on long term/high frequency use of three 
formulations namely 1) Sofinox cream(Apex), 2) Sofinox RD cream (ie. Sodium fusidate equ to fusidic acid 0.25%)(apex) and 3) Fucidin cream (Leo)”
</t>
  </si>
  <si>
    <t>One lakh ten thousand and hundred only</t>
  </si>
  <si>
    <t xml:space="preserve">Experimental allergic conjunctivitis studies of   Sofitalmic 0.5%, 1% and Fucithalmic eye drops
</t>
  </si>
  <si>
    <t xml:space="preserve">Allergic Conjunctivitis studies in rats             
 of Sofithalmic formulations
</t>
  </si>
  <si>
    <t>One lakh two thousand four hundred only</t>
  </si>
  <si>
    <t xml:space="preserve">To compare the safety of topical 
Sodium fusidate cream (0.25%, 2%), 
Zinc fusidate ointment (2%), Zinc fusidate cream (2%) and Retapamulin (1%) ointment on nasal mucosal surface of rabbits
</t>
  </si>
  <si>
    <t xml:space="preserve"> “Acute Dermal toxicity and Efficacy of 
Zincoderm G cream against Wound Infection by Pseudomonas aeruginosa and Methicillin Resistant Staphylococcus aureus”
</t>
  </si>
  <si>
    <t>Three lakh twelve thousand eight hundred and forty only</t>
  </si>
  <si>
    <t>Two lakh sixty six thousand nine hundred and four only</t>
  </si>
  <si>
    <t xml:space="preserve">“Effect of Zinc Fusidate creams (A&amp;B) on 
experimentally induced burn wound healing”
</t>
  </si>
  <si>
    <t xml:space="preserve">A 2 month Randomized, open label, 
Placebo controlled study to evaluate the Cardiovascular profile of Zincovit tablets with Grape seed extract (Nutritional Food Supplement)” in Normal Healthy volunteers
</t>
  </si>
  <si>
    <t xml:space="preserve">“A 45 day Randomized, Open label, Comparator study to evaluate the safety and efficacy of zincovit tablets with Grape seed extract (Nutritional Food Supplement)” in patients with type 2 diabetes mellitus ”
</t>
  </si>
  <si>
    <t xml:space="preserve">“Effect of Zincovit Tablets with Grape 
seed extract on Cardiovascular profile  in rats”
</t>
  </si>
  <si>
    <t>One lakh fifty nine thousand one hundred and ninety two only</t>
  </si>
  <si>
    <t xml:space="preserve">“Influence of Zincovit Tablets with Grape seed extract on diabetes and sodium selinite  induced cataract in rats”
</t>
  </si>
  <si>
    <t>One lakh forty thousand seven hundred and fifteen onely</t>
  </si>
  <si>
    <t xml:space="preserve">“Influence of Zincovit syrup                               
(Nutritional food supplement) on 
sugar level in normal and diabetic rats”
</t>
  </si>
  <si>
    <t>Three lakh twenty six thousand five hundred and twenty only</t>
  </si>
  <si>
    <t xml:space="preserve">“Acute and long term safety evaluation                  
 of Zincovit syrup (Nutritional food supplement) in rodents”
</t>
  </si>
  <si>
    <t>Two lakh eighty nine thousand four hundred and fourty onely</t>
  </si>
  <si>
    <t xml:space="preserve"> “Antioxidant and hepatoprotective potential   of Zincovit syrup (Nutritional food supplement) against carbon tetra chloride induced hepatotoxicity in rats”
</t>
  </si>
  <si>
    <t>Two lakh fifty nine thousand nine hudred and sevety only</t>
  </si>
  <si>
    <t xml:space="preserve">“Influence of Zincovit syrup                                   
(Nutritional food supplement)
on immune level in normal and
 acrylamide intoxicated rats”
</t>
  </si>
  <si>
    <t>Three lakh seventy two thousand two hundred and fourty only</t>
  </si>
  <si>
    <t xml:space="preserve"> “Influence of Zincovit drops                                      
(Nutritional food supplement) on 
sugar level in normal and diabetic rats”
</t>
  </si>
  <si>
    <t xml:space="preserve"> “Acute and long term safety evaluation                     
of Zincovit drops (Nutritional food supplement) in rodents”
</t>
  </si>
  <si>
    <t xml:space="preserve">“Antioxidant and hepatoprotective potential  of Zincovit drops (Nutritional food supplement) against carbon tetra chloride induced hepatotoxicity in rats”
</t>
  </si>
  <si>
    <t xml:space="preserve"> “Influence of Zincovit drops                                       
(Nutritional food supplement) on immune level in normal and acrylamide intoxicated rats”
</t>
  </si>
  <si>
    <t>“Assessment of free radical scavenging membrane stabilizing, enzymatic and non enzymatic antioxidant potential of Zincovit Tablets with grape seed extract”</t>
  </si>
  <si>
    <t>One lakh thirty three thousand seven hundred and fourty seven only</t>
  </si>
  <si>
    <t>“Antioxidant and hepatoprotective potential of Zincovit Tablets with Grape seed extract among normal and carbon tetrachloride induced heaptotoxic in Wistar rats”</t>
  </si>
  <si>
    <t>One lakh fifty one thousand and eighty two only</t>
  </si>
  <si>
    <t xml:space="preserve">“Comparative effect of Sofinox Cream(Apex), Sofinox Cream without Biopolymer  (Apex) Fucidin Cream (Leo Ranbaxy) and Fucidin cream 
added with biopolymer on experimentally induced burn wound healing”  
</t>
  </si>
  <si>
    <t>One lakh sixty three thousand five hundred only</t>
  </si>
  <si>
    <t xml:space="preserve">    “Evaluation of safety and anti-inflammatory effect of topical formulation of  Retapamulin(1%), 
Chotisan (0.5%), Azelaic acid (5%), Sofinox(2%), Sofinox(0.25%), Fucidin (2%), Nicotinamide(1%) and
 Nicotinamide(4%)on  normal skin in albino rabbit and skin inflammatory model in rats”
</t>
  </si>
  <si>
    <t>One lakh seventy one thousand six hundred only</t>
  </si>
  <si>
    <t>Five Lakh nineteen thousand six hundred and fourty eight only</t>
  </si>
  <si>
    <t>Quintiles Research India Ltd., Mumbai</t>
  </si>
  <si>
    <t>Protocol No. NN25307:  Phase III, multi-center, randomized, 12-week, double-blind, parallel-group, placebo-controlled study to evaluate the efficacy and safety of RO4917838 in patients with sub-optimally controlled symptoms of schizophrenia treated with antipsychotics followed by a 40-week double -blind, parallel-group, placebo-controlled treatment period.</t>
  </si>
  <si>
    <t>Rupees Two lakh Twelve Thousand Only.</t>
  </si>
  <si>
    <t>Protocol No.NN25310:  This is a Phase III, multi-center, randomized, 24 week, double-blind, parallel-group, placebo-controlled study to evaluate efficacy and safety of RO4917838 in stable patients with persistent, predominant negative symptoms of schizophrenia treated with antipsychotics followed by a 28 week, double-blind treatment period.</t>
  </si>
  <si>
    <t>Rupees One Lakh Ninty Seven Thousand Only.</t>
  </si>
  <si>
    <r>
      <t>Protocol RLS-TP-2011-05: Prospective, multi-centre, randomized, open-label, two arm, parallel group, active-control, comparative clinical study to evaluate efficacy, safety and pharmacokinetics of R-TPR-016/ Herceptin®(Herclon</t>
    </r>
    <r>
      <rPr>
        <vertAlign val="superscript"/>
        <sz val="12"/>
        <color rgb="FF000000"/>
        <rFont val="Calibri"/>
        <family val="2"/>
        <scheme val="minor"/>
      </rPr>
      <t>TM</t>
    </r>
    <r>
      <rPr>
        <sz val="12"/>
        <color rgb="FF000000"/>
        <rFont val="Calibri"/>
        <family val="2"/>
        <scheme val="minor"/>
      </rPr>
      <t>) when given intravenously in patients with Metastatic HER2-Overexpressing Breast Cancer”</t>
    </r>
  </si>
  <si>
    <t>Rupees Seven lakh Thirty One Thousand Three Hundred and Twenty Only</t>
  </si>
  <si>
    <t>Rupees Seven Lakh twenty Nine Thousand Seven Hundred and Thirty Two Seventy Paise Only</t>
  </si>
  <si>
    <t>Sandoz Biopharmaceuticals, USA</t>
  </si>
  <si>
    <t>Protocol LAEP-06-302: Pivotal study in breast cancer patients investigating efficacy and safety of LA-EP2006 and Neulasta®</t>
  </si>
  <si>
    <t>Rupees Eight lakh Sixty Three Thousand Four Hundred and Sixty six Only.</t>
  </si>
  <si>
    <t>Relince Life Science, Navi Mumbai</t>
  </si>
  <si>
    <r>
      <t xml:space="preserve">Protocol RLS/TP/2010-07: </t>
    </r>
    <r>
      <rPr>
        <sz val="12"/>
        <color theme="1"/>
        <rFont val="Calibri"/>
        <family val="2"/>
        <scheme val="minor"/>
      </rPr>
      <t>Prospective. Multicentric, open  label, two arm,parallel group, active control,randomized, comparative clinical study to evaluate safety of  R-TPR-017/MabThera® ( Ristova®) in patientswith Non- Hodgkin's Lymphoma.</t>
    </r>
  </si>
  <si>
    <t xml:space="preserve">Rupees Thirty Lakh Fifty One Thousand Six Hundred Thirty Five Only. </t>
  </si>
  <si>
    <t>Rupees Twenty Nine Thousand One Hundred and Seventy Only.</t>
  </si>
  <si>
    <t>Eli Lilly and Company</t>
  </si>
  <si>
    <t>Protocol F3Z-MC-B010 (b) :Prospective Observational Study, A Multinational Observational Study Assessing Insulin use: understanding the challenges associated with progression of therapy- The MOSAIc Type 2 Diabetes Study.</t>
  </si>
  <si>
    <t xml:space="preserve">Rupees Two lakh Fifty Thousand One Hundred Twelve Only. </t>
  </si>
  <si>
    <t>F Hoffmann Roche LA Ltd., Switzerland</t>
  </si>
  <si>
    <t xml:space="preserve">BC22140 ALEGLITAZAR (RO0728804ROW): “Cardiovascular outcomes study to evaluate the potential of aleglitazar to reduce cardiovascular risk in patients with a recent acute coronary syndrome (ACS) event and type 2 diabetes mellitus (T2D)”. </t>
  </si>
  <si>
    <t>Rupees Two Lakh Twenty One Thousand Five Hundred and Forty Four Only</t>
  </si>
  <si>
    <t>AstraZeneca, UK</t>
  </si>
  <si>
    <t>Protocol: OSKIRA 5: D4300C00005: A Long-term Extension Study to Assess the Safety and Efficacy of Fostamatinib Disodium (FosD) in the Treatment of Rheumatoid Arthritis</t>
  </si>
  <si>
    <t>Rupees One Lakh Fifty Thousand Only.</t>
  </si>
  <si>
    <t>Rupees Two Lakh Twenty Nine Thousand Four Hundred and eighty Two Only.</t>
  </si>
  <si>
    <t>Protocol I4V-MC-JADZ- A Randomized, Double-Blind, Active-Controlled, Phase 3 Study to Evaluate the Efficacy and Safety of Baricitinib (LY3009104) in Patients with Moderately to Severely Active Rheumatoid Arthritis Who Have had Limited or No Treatment with Disease-Modifying Antirheumatic Drugs.</t>
  </si>
  <si>
    <t>Rupees Ninty Six Thousand Five Hundred and Seven Only.</t>
  </si>
  <si>
    <t>UNITE: A randomized, controlled trial to assess the impact of TAMA (Health IT System)on treatment effectiveness in HIV-1 infected subjects initiated on first-line antiretroviral  therapy.</t>
  </si>
  <si>
    <t>Rupees Five Lakh Thirty four Thousand One Hundred and Twenty One Only.</t>
  </si>
  <si>
    <t>Rupees One Lakh Seven Thousand Five hundred and Fifty Three Only.</t>
  </si>
  <si>
    <t>Protocol SRPL 109 -10-001: A parallel group randomized open blinded end pointevaluation, multicentric, dose escalation, phase-IIstudy assessing the safety and efficacy of intra-arterial (hepatic) ex-vivo cultured adult allogenicmesenchymal stem cells in patients with alcoholic liver cirrhosis.</t>
  </si>
  <si>
    <t xml:space="preserve">Rupees Eleven Lakh Sixty Thousand Seven hundred and Four Only. </t>
  </si>
  <si>
    <t xml:space="preserve"> Dr. K. L. Bairy, Kasturba Medical College, Manipal</t>
  </si>
  <si>
    <t>Dr.Shyamasundar Bhat N, kasturba Medical College, Manipal</t>
  </si>
  <si>
    <t>Dr K Satyamoorthy, School of Life Sciences, Manipal</t>
  </si>
  <si>
    <t>Dr K.K Mahato, School of Life Sciences, Manipal</t>
  </si>
  <si>
    <t>Dr. Surendra Kamath, Kasturba Medical College, Mangalore</t>
  </si>
  <si>
    <t>Dr. Krishnaprasad, Kasturba Medical College, Mangalore</t>
  </si>
  <si>
    <t>Dr. John T Ramapuram, Kasturba Medical College, Mangalore</t>
  </si>
  <si>
    <t>Dr. Pramod Kumar, Kasturba Medical College, Mangalore</t>
  </si>
  <si>
    <t>Dr. Ashita Uppoor, Kasturba Medical College, Mangalore</t>
  </si>
  <si>
    <t>Dr.John T ramapuram , Kasturba Medical College, Mangalore</t>
  </si>
  <si>
    <t>Dr. Prabha Adhikari, Kasturba Medical College, Mangalore</t>
  </si>
  <si>
    <t>Dr. Krishna Prasad, Kasturba Medical College, Mangalore</t>
  </si>
  <si>
    <t>Dr. Veena Nayak, Kasturba Medical College, Manipal</t>
  </si>
  <si>
    <t>Dr. B.V. Tantry, Kasturba Medical College, Mangalore</t>
  </si>
  <si>
    <t>Dr. Maria Kuruvilla, Kasturba Medical College, Mangalore</t>
  </si>
  <si>
    <t>Dr. K. L. Bairy, Kasturba Medical College, Manipal</t>
  </si>
  <si>
    <t xml:space="preserve"> Dr. Veena Nayak, Kasturba Medical College, Manipal</t>
  </si>
  <si>
    <t>Dr. Supriya Hegde, Kasturba Medical College, Mangalore</t>
  </si>
  <si>
    <t>Dr. B. V. Tantry, Kasturba Medical College, Mangalore</t>
  </si>
  <si>
    <t xml:space="preserve"> Thirty thousand only.</t>
  </si>
  <si>
    <t xml:space="preserve">Consultancy Projects </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</si>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</sst>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9"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vertAlign val="superscript"/>
      <sz val="12"/>
      <color rgb="FF000000"/>
      <name val="Calibri"/>
      <family val="2"/>
      <scheme val="minor"/>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style="thin">
        <color indexed="64"/>
      </right>
      <top/>
      <bottom/>
      <diagonal/>
    </border>
    <border>
      <left style="thin">
        <color indexed="64"/>
      </left>
      <right style="thin">
        <color indexed="64"/>
      </right>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style="thin">
        <color theme="8" tint="-0.499984740745262"/>
      </bottom>
      <diagonal/>
    </border>
    <border>
      <left/>
      <right style="thin">
        <color theme="8" tint="-0.499984740745262"/>
      </right>
      <top style="thin">
        <color theme="8" tint="-0.499984740745262"/>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bottom style="thin">
        <color theme="8" tint="-0.499984740745262"/>
      </bottom>
      <diagonal/>
    </border>
    <border>
      <left/>
      <right/>
      <top/>
      <bottom style="thin">
        <color theme="8" tint="-0.499984740745262"/>
      </bottom>
      <diagonal/>
    </border>
    <border>
      <left/>
      <right/>
      <top style="hair">
        <color auto="1"/>
      </top>
      <bottom style="thin">
        <color auto="1"/>
      </bottom>
      <diagonal/>
    </border>
  </borders>
  <cellStyleXfs count="3">
    <xf numFmtId="0" fontId="0" fillId="0" borderId="0"/>
    <xf numFmtId="43" fontId="1" fillId="0" borderId="0" applyFont="0" applyFill="0" applyBorder="0" applyAlignment="0" applyProtection="0"/>
    <xf numFmtId="0" fontId="1" fillId="0" borderId="0"/>
  </cellStyleXfs>
  <cellXfs count="101">
    <xf numFmtId="0" fontId="0" fillId="0" borderId="0" xfId="0"/>
    <xf numFmtId="0" fontId="3" fillId="0" borderId="0" xfId="0" applyFont="1"/>
    <xf numFmtId="0" fontId="3" fillId="0" borderId="0" xfId="0" applyFont="1" applyAlignment="1">
      <alignment horizontal="left"/>
    </xf>
    <xf numFmtId="0" fontId="5" fillId="0" borderId="2" xfId="0" applyFont="1" applyBorder="1"/>
    <xf numFmtId="0" fontId="5" fillId="0" borderId="4" xfId="0" applyFont="1" applyFill="1" applyBorder="1" applyAlignment="1">
      <alignment vertical="center" wrapText="1"/>
    </xf>
    <xf numFmtId="0" fontId="5" fillId="0" borderId="4" xfId="0" applyFont="1" applyBorder="1" applyAlignment="1">
      <alignment vertical="center" wrapText="1"/>
    </xf>
    <xf numFmtId="0" fontId="5" fillId="0" borderId="4" xfId="0" applyFont="1" applyFill="1" applyBorder="1" applyAlignment="1">
      <alignment vertical="center"/>
    </xf>
    <xf numFmtId="0" fontId="5" fillId="0" borderId="4" xfId="0" applyFont="1" applyBorder="1" applyAlignment="1">
      <alignment horizontal="left" vertical="center" wrapText="1"/>
    </xf>
    <xf numFmtId="0" fontId="3" fillId="0" borderId="5" xfId="0" applyFont="1" applyBorder="1" applyAlignment="1">
      <alignment vertical="center"/>
    </xf>
    <xf numFmtId="0" fontId="3" fillId="0" borderId="7" xfId="0" applyFont="1" applyBorder="1" applyAlignment="1">
      <alignment horizontal="left" vertical="top"/>
    </xf>
    <xf numFmtId="0" fontId="3" fillId="0" borderId="7" xfId="0" applyFont="1" applyBorder="1" applyAlignment="1">
      <alignment vertical="top" wrapText="1"/>
    </xf>
    <xf numFmtId="0" fontId="3" fillId="0" borderId="7" xfId="0" applyFont="1" applyBorder="1" applyAlignment="1">
      <alignment horizontal="left" vertical="top" wrapText="1"/>
    </xf>
    <xf numFmtId="3" fontId="3" fillId="0" borderId="7" xfId="0" applyNumberFormat="1" applyFont="1" applyBorder="1" applyAlignment="1">
      <alignment vertical="top"/>
    </xf>
    <xf numFmtId="0" fontId="3" fillId="0" borderId="8" xfId="0" applyFont="1" applyBorder="1" applyAlignment="1">
      <alignment vertical="center"/>
    </xf>
    <xf numFmtId="0" fontId="3" fillId="0" borderId="10" xfId="0" applyFont="1" applyBorder="1" applyAlignment="1">
      <alignment vertical="top" wrapText="1"/>
    </xf>
    <xf numFmtId="0" fontId="3" fillId="0" borderId="10" xfId="0" applyFont="1" applyBorder="1" applyAlignment="1">
      <alignment horizontal="left" vertical="top" wrapText="1"/>
    </xf>
    <xf numFmtId="3" fontId="3" fillId="0" borderId="10" xfId="0" applyNumberFormat="1" applyFont="1" applyBorder="1" applyAlignment="1">
      <alignment vertical="top"/>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3" fillId="0" borderId="3"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wrapText="1"/>
    </xf>
    <xf numFmtId="4" fontId="3" fillId="0" borderId="3" xfId="0" applyNumberFormat="1" applyFont="1" applyBorder="1" applyAlignment="1">
      <alignment vertical="center"/>
    </xf>
    <xf numFmtId="0" fontId="3" fillId="0" borderId="3" xfId="0" applyFont="1" applyBorder="1" applyAlignment="1">
      <alignment horizontal="justify" vertical="center"/>
    </xf>
    <xf numFmtId="0" fontId="3" fillId="0" borderId="3" xfId="0" applyFont="1" applyBorder="1" applyAlignment="1"/>
    <xf numFmtId="0" fontId="7" fillId="0" borderId="3" xfId="0" applyFont="1" applyBorder="1" applyAlignment="1">
      <alignment wrapText="1"/>
    </xf>
    <xf numFmtId="0" fontId="7" fillId="0" borderId="3" xfId="0" applyFont="1" applyBorder="1" applyAlignment="1">
      <alignment vertical="center"/>
    </xf>
    <xf numFmtId="0" fontId="3" fillId="0" borderId="3" xfId="0" applyFont="1" applyBorder="1" applyAlignment="1">
      <alignment horizontal="left" vertical="center" wrapText="1"/>
    </xf>
    <xf numFmtId="0" fontId="3" fillId="0" borderId="3" xfId="0" applyFont="1" applyBorder="1" applyAlignment="1">
      <alignment horizontal="justify" vertical="center" wrapText="1"/>
    </xf>
    <xf numFmtId="4" fontId="3" fillId="0" borderId="3" xfId="0" applyNumberFormat="1" applyFont="1" applyBorder="1" applyAlignment="1">
      <alignment horizontal="right" vertical="center"/>
    </xf>
    <xf numFmtId="0" fontId="3" fillId="0" borderId="3" xfId="0" applyFont="1" applyBorder="1" applyAlignment="1">
      <alignment horizontal="left" vertical="center" wrapText="1" indent="1"/>
    </xf>
    <xf numFmtId="0" fontId="3" fillId="0" borderId="5" xfId="0" applyFont="1" applyBorder="1" applyAlignment="1">
      <alignment horizontal="center"/>
    </xf>
    <xf numFmtId="0" fontId="3" fillId="0" borderId="6" xfId="0" applyFont="1" applyBorder="1" applyAlignment="1">
      <alignment horizontal="center"/>
    </xf>
    <xf numFmtId="0" fontId="3" fillId="0" borderId="0" xfId="0" applyFont="1" applyBorder="1" applyAlignment="1">
      <alignment horizontal="center"/>
    </xf>
    <xf numFmtId="0" fontId="3" fillId="0" borderId="5" xfId="0" applyFont="1" applyBorder="1" applyAlignment="1"/>
    <xf numFmtId="0" fontId="3" fillId="0" borderId="11" xfId="0" applyFont="1" applyBorder="1" applyAlignment="1">
      <alignment vertical="top" wrapText="1"/>
    </xf>
    <xf numFmtId="0" fontId="3" fillId="0" borderId="11" xfId="0" applyFont="1" applyBorder="1" applyAlignment="1">
      <alignment horizontal="left" vertical="top" wrapText="1"/>
    </xf>
    <xf numFmtId="3" fontId="3" fillId="0" borderId="11" xfId="0" applyNumberFormat="1" applyFont="1" applyBorder="1" applyAlignment="1">
      <alignment vertical="top"/>
    </xf>
    <xf numFmtId="0" fontId="3" fillId="0" borderId="8" xfId="0" applyFont="1" applyBorder="1" applyAlignment="1"/>
    <xf numFmtId="3" fontId="3" fillId="0" borderId="0" xfId="0" applyNumberFormat="1" applyFont="1" applyAlignment="1">
      <alignment vertical="top"/>
    </xf>
    <xf numFmtId="0" fontId="3" fillId="0" borderId="6" xfId="0" applyFont="1" applyBorder="1" applyAlignment="1">
      <alignment horizontal="left" vertical="top"/>
    </xf>
    <xf numFmtId="3" fontId="3" fillId="0" borderId="12" xfId="0" applyNumberFormat="1" applyFont="1" applyBorder="1" applyAlignment="1">
      <alignment vertical="top"/>
    </xf>
    <xf numFmtId="3" fontId="3" fillId="0" borderId="3" xfId="0" applyNumberFormat="1" applyFont="1" applyBorder="1" applyAlignment="1">
      <alignment horizontal="right" vertical="top"/>
    </xf>
    <xf numFmtId="3" fontId="3" fillId="0" borderId="13" xfId="0" applyNumberFormat="1" applyFont="1" applyBorder="1" applyAlignment="1">
      <alignment vertical="top"/>
    </xf>
    <xf numFmtId="0" fontId="3" fillId="0" borderId="6" xfId="0" applyFont="1" applyBorder="1" applyAlignment="1">
      <alignment horizontal="left" vertical="top" wrapText="1"/>
    </xf>
    <xf numFmtId="0" fontId="3" fillId="0" borderId="3" xfId="0" applyFont="1" applyBorder="1" applyAlignment="1">
      <alignment vertical="top" wrapText="1"/>
    </xf>
    <xf numFmtId="3" fontId="3" fillId="0" borderId="3" xfId="0" applyNumberFormat="1" applyFont="1" applyBorder="1" applyAlignment="1">
      <alignment vertical="top"/>
    </xf>
    <xf numFmtId="0" fontId="6" fillId="0" borderId="3" xfId="2" applyFont="1" applyFill="1" applyBorder="1" applyAlignment="1">
      <alignment wrapText="1"/>
    </xf>
    <xf numFmtId="0" fontId="3" fillId="0" borderId="3" xfId="0" applyFont="1" applyFill="1" applyBorder="1" applyAlignment="1">
      <alignment wrapText="1"/>
    </xf>
    <xf numFmtId="0" fontId="3" fillId="0" borderId="3" xfId="0" applyFont="1" applyFill="1" applyBorder="1" applyAlignment="1">
      <alignment horizontal="left" wrapText="1"/>
    </xf>
    <xf numFmtId="3" fontId="3" fillId="0" borderId="3" xfId="0" applyNumberFormat="1" applyFont="1" applyBorder="1" applyAlignment="1">
      <alignmen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3" fillId="0" borderId="3"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6" xfId="0" applyFont="1" applyBorder="1" applyAlignment="1"/>
    <xf numFmtId="0" fontId="3" fillId="0" borderId="9" xfId="0" applyFont="1" applyBorder="1" applyAlignment="1"/>
    <xf numFmtId="0" fontId="3" fillId="0" borderId="13" xfId="0" applyFont="1" applyBorder="1" applyAlignment="1">
      <alignment horizontal="left" vertical="top" wrapText="1"/>
    </xf>
    <xf numFmtId="0" fontId="3" fillId="0" borderId="13" xfId="0" applyFont="1" applyBorder="1" applyAlignment="1">
      <alignment vertical="top" wrapText="1"/>
    </xf>
    <xf numFmtId="0" fontId="3" fillId="0" borderId="12" xfId="0" applyFont="1" applyBorder="1" applyAlignment="1">
      <alignment vertical="top" wrapText="1"/>
    </xf>
    <xf numFmtId="3" fontId="6" fillId="0" borderId="4" xfId="0" applyNumberFormat="1" applyFont="1" applyBorder="1" applyAlignment="1">
      <alignment vertical="top"/>
    </xf>
    <xf numFmtId="0" fontId="3" fillId="0" borderId="4" xfId="0" applyFont="1" applyBorder="1" applyAlignment="1">
      <alignment horizontal="left" vertical="top" wrapText="1"/>
    </xf>
    <xf numFmtId="4" fontId="3" fillId="0" borderId="3" xfId="0" applyNumberFormat="1" applyFont="1" applyBorder="1" applyAlignment="1">
      <alignment vertical="center" wrapText="1"/>
    </xf>
    <xf numFmtId="0" fontId="7" fillId="0" borderId="3" xfId="0" applyFont="1" applyBorder="1" applyAlignment="1">
      <alignment horizontal="justify" vertical="center"/>
    </xf>
    <xf numFmtId="0" fontId="3" fillId="0" borderId="3" xfId="0" applyFont="1" applyBorder="1"/>
    <xf numFmtId="0" fontId="7" fillId="0" borderId="3" xfId="0" applyFont="1" applyBorder="1" applyAlignment="1">
      <alignment vertical="center" wrapText="1"/>
    </xf>
    <xf numFmtId="0" fontId="7" fillId="0" borderId="3" xfId="0" applyFont="1" applyBorder="1" applyAlignment="1">
      <alignment horizontal="justify" vertical="center" wrapText="1"/>
    </xf>
    <xf numFmtId="0" fontId="3" fillId="0" borderId="3" xfId="0" applyFont="1" applyBorder="1" applyAlignment="1">
      <alignment vertical="center" wrapText="1"/>
    </xf>
    <xf numFmtId="0" fontId="6" fillId="0" borderId="3" xfId="2" applyFont="1" applyFill="1" applyBorder="1" applyAlignment="1">
      <alignment horizontal="left"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6" fillId="0" borderId="16" xfId="0" applyFont="1" applyFill="1" applyBorder="1" applyAlignment="1">
      <alignment horizontal="left" wrapText="1"/>
    </xf>
    <xf numFmtId="0" fontId="6" fillId="0" borderId="3" xfId="0" applyFont="1" applyFill="1" applyBorder="1" applyAlignment="1">
      <alignment wrapText="1"/>
    </xf>
    <xf numFmtId="0" fontId="6" fillId="0" borderId="3" xfId="0" applyFont="1" applyFill="1" applyBorder="1" applyAlignment="1">
      <alignment horizontal="left" wrapText="1"/>
    </xf>
    <xf numFmtId="3" fontId="5" fillId="0" borderId="3" xfId="0" applyNumberFormat="1" applyFont="1" applyBorder="1" applyAlignment="1">
      <alignment horizontal="right"/>
    </xf>
    <xf numFmtId="0" fontId="3" fillId="0" borderId="3" xfId="0" applyFont="1" applyBorder="1" applyAlignment="1">
      <alignment horizontal="center"/>
    </xf>
    <xf numFmtId="3" fontId="5" fillId="0" borderId="3" xfId="0" applyNumberFormat="1" applyFont="1" applyBorder="1"/>
    <xf numFmtId="0" fontId="5" fillId="0" borderId="3" xfId="0" applyFont="1" applyBorder="1" applyAlignment="1">
      <alignment horizontal="center" wrapText="1"/>
    </xf>
    <xf numFmtId="3" fontId="5" fillId="0" borderId="3" xfId="0" applyNumberFormat="1" applyFont="1" applyBorder="1" applyAlignment="1">
      <alignment vertical="center"/>
    </xf>
    <xf numFmtId="164" fontId="6" fillId="0" borderId="3" xfId="1" applyNumberFormat="1" applyFont="1" applyFill="1" applyBorder="1" applyAlignment="1"/>
    <xf numFmtId="164" fontId="6" fillId="0" borderId="3" xfId="1" applyNumberFormat="1" applyFont="1" applyFill="1" applyBorder="1"/>
    <xf numFmtId="164" fontId="3" fillId="0" borderId="3" xfId="0" applyNumberFormat="1" applyFont="1" applyBorder="1" applyAlignment="1">
      <alignment vertical="center"/>
    </xf>
    <xf numFmtId="164" fontId="3" fillId="0" borderId="3" xfId="1" applyNumberFormat="1" applyFont="1" applyFill="1" applyBorder="1"/>
    <xf numFmtId="164" fontId="3" fillId="0" borderId="3" xfId="0" applyNumberFormat="1" applyFont="1" applyBorder="1" applyAlignment="1">
      <alignment vertical="center" wrapText="1"/>
    </xf>
    <xf numFmtId="3" fontId="3" fillId="0" borderId="3" xfId="0" applyNumberFormat="1" applyFont="1" applyBorder="1" applyAlignment="1">
      <alignment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2" fillId="0" borderId="3" xfId="0" applyFont="1" applyBorder="1" applyAlignment="1">
      <alignment horizontal="left"/>
    </xf>
    <xf numFmtId="0" fontId="4"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vertical="center" wrapText="1"/>
    </xf>
    <xf numFmtId="0" fontId="3" fillId="0" borderId="3" xfId="0" applyFont="1" applyBorder="1" applyAlignment="1">
      <alignment vertical="center"/>
    </xf>
    <xf numFmtId="3" fontId="3" fillId="0" borderId="6" xfId="0" applyNumberFormat="1" applyFont="1" applyBorder="1" applyAlignment="1">
      <alignment horizontal="right" vertical="top"/>
    </xf>
    <xf numFmtId="3" fontId="3" fillId="0" borderId="4" xfId="0" applyNumberFormat="1" applyFont="1" applyBorder="1" applyAlignment="1">
      <alignment horizontal="right" vertical="top"/>
    </xf>
  </cellXfs>
  <cellStyles count="3">
    <cellStyle name="Comma" xfId="1" builtinId="3"/>
    <cellStyle name="Normal" xfId="0" builtinId="0"/>
    <cellStyle name="Normal 2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tabSelected="1" workbookViewId="0">
      <selection activeCell="D8" sqref="D8"/>
    </sheetView>
  </sheetViews>
  <sheetFormatPr defaultRowHeight="15.75" x14ac:dyDescent="0.25"/>
  <cols>
    <col min="1" max="1" width="11" style="1" customWidth="1"/>
    <col min="2" max="2" width="11.5703125" style="1" customWidth="1"/>
    <col min="3" max="3" width="25.85546875" style="1" customWidth="1"/>
    <col min="4" max="4" width="34" style="1" customWidth="1"/>
    <col min="5" max="5" width="49.140625" style="1" customWidth="1"/>
    <col min="6" max="6" width="21.140625" style="1" customWidth="1"/>
    <col min="7" max="7" width="36.5703125" style="2" customWidth="1"/>
    <col min="8" max="16384" width="9.140625" style="1"/>
  </cols>
  <sheetData>
    <row r="1" spans="1:7" ht="18.75" x14ac:dyDescent="0.3">
      <c r="A1" s="89" t="s">
        <v>0</v>
      </c>
      <c r="B1" s="89"/>
      <c r="C1" s="89"/>
      <c r="D1" s="89"/>
    </row>
    <row r="2" spans="1:7" ht="18.75" x14ac:dyDescent="0.3">
      <c r="A2" s="89" t="s">
        <v>1</v>
      </c>
      <c r="B2" s="89"/>
      <c r="C2" s="89"/>
      <c r="D2" s="89"/>
    </row>
    <row r="3" spans="1:7" ht="18.75" x14ac:dyDescent="0.3">
      <c r="A3" s="89" t="s">
        <v>2</v>
      </c>
      <c r="B3" s="89"/>
      <c r="C3" s="89"/>
      <c r="D3" s="89"/>
    </row>
    <row r="4" spans="1:7" ht="21" x14ac:dyDescent="0.25">
      <c r="A4" s="90"/>
      <c r="B4" s="90"/>
      <c r="C4" s="90"/>
      <c r="D4" s="90"/>
      <c r="E4" s="90"/>
      <c r="F4" s="90"/>
      <c r="G4" s="90"/>
    </row>
    <row r="5" spans="1:7" x14ac:dyDescent="0.25">
      <c r="A5" s="3" t="s">
        <v>3</v>
      </c>
      <c r="B5" s="91" t="s">
        <v>245</v>
      </c>
      <c r="C5" s="91"/>
      <c r="D5" s="91"/>
      <c r="E5" s="91"/>
      <c r="F5" s="91"/>
      <c r="G5" s="91"/>
    </row>
    <row r="6" spans="1:7" ht="31.5" x14ac:dyDescent="0.25">
      <c r="A6" s="3" t="s">
        <v>4</v>
      </c>
      <c r="B6" s="4" t="s">
        <v>5</v>
      </c>
      <c r="C6" s="5" t="s">
        <v>6</v>
      </c>
      <c r="D6" s="6" t="s">
        <v>7</v>
      </c>
      <c r="E6" s="4" t="s">
        <v>8</v>
      </c>
      <c r="F6" s="5" t="s">
        <v>9</v>
      </c>
      <c r="G6" s="7" t="s">
        <v>10</v>
      </c>
    </row>
    <row r="7" spans="1:7" ht="46.5" customHeight="1" x14ac:dyDescent="0.25">
      <c r="A7" s="8">
        <v>1</v>
      </c>
      <c r="B7" s="92" t="s">
        <v>11</v>
      </c>
      <c r="C7" s="11" t="s">
        <v>225</v>
      </c>
      <c r="D7" s="10" t="s">
        <v>12</v>
      </c>
      <c r="E7" s="11" t="s">
        <v>13</v>
      </c>
      <c r="F7" s="12">
        <v>115362</v>
      </c>
      <c r="G7" s="11" t="s">
        <v>14</v>
      </c>
    </row>
    <row r="8" spans="1:7" ht="55.5" customHeight="1" x14ac:dyDescent="0.25">
      <c r="A8" s="13">
        <v>2</v>
      </c>
      <c r="B8" s="93"/>
      <c r="C8" s="11" t="s">
        <v>225</v>
      </c>
      <c r="D8" s="10" t="s">
        <v>12</v>
      </c>
      <c r="E8" s="11" t="s">
        <v>15</v>
      </c>
      <c r="F8" s="12">
        <v>115362</v>
      </c>
      <c r="G8" s="11" t="s">
        <v>14</v>
      </c>
    </row>
    <row r="9" spans="1:7" ht="35.25" customHeight="1" x14ac:dyDescent="0.25">
      <c r="A9" s="13">
        <v>3</v>
      </c>
      <c r="B9" s="93"/>
      <c r="C9" s="11" t="s">
        <v>225</v>
      </c>
      <c r="D9" s="10" t="s">
        <v>12</v>
      </c>
      <c r="E9" s="11" t="s">
        <v>16</v>
      </c>
      <c r="F9" s="12">
        <v>375840</v>
      </c>
      <c r="G9" s="11" t="s">
        <v>17</v>
      </c>
    </row>
    <row r="10" spans="1:7" ht="64.5" customHeight="1" x14ac:dyDescent="0.25">
      <c r="A10" s="13">
        <v>4</v>
      </c>
      <c r="B10" s="93"/>
      <c r="C10" s="11" t="s">
        <v>225</v>
      </c>
      <c r="D10" s="10" t="s">
        <v>12</v>
      </c>
      <c r="E10" s="11" t="s">
        <v>18</v>
      </c>
      <c r="F10" s="12">
        <v>341280</v>
      </c>
      <c r="G10" s="11" t="s">
        <v>19</v>
      </c>
    </row>
    <row r="11" spans="1:7" ht="66" customHeight="1" x14ac:dyDescent="0.25">
      <c r="A11" s="13">
        <v>5</v>
      </c>
      <c r="B11" s="93"/>
      <c r="C11" s="11" t="s">
        <v>225</v>
      </c>
      <c r="D11" s="10" t="s">
        <v>12</v>
      </c>
      <c r="E11" s="11" t="s">
        <v>20</v>
      </c>
      <c r="F11" s="12">
        <v>497280</v>
      </c>
      <c r="G11" s="11" t="s">
        <v>21</v>
      </c>
    </row>
    <row r="12" spans="1:7" ht="69" customHeight="1" x14ac:dyDescent="0.25">
      <c r="A12" s="13">
        <v>6</v>
      </c>
      <c r="B12" s="93"/>
      <c r="C12" s="11" t="s">
        <v>225</v>
      </c>
      <c r="D12" s="10" t="s">
        <v>12</v>
      </c>
      <c r="E12" s="11" t="s">
        <v>22</v>
      </c>
      <c r="F12" s="12">
        <v>171984</v>
      </c>
      <c r="G12" s="11" t="s">
        <v>23</v>
      </c>
    </row>
    <row r="13" spans="1:7" ht="50.25" customHeight="1" x14ac:dyDescent="0.25">
      <c r="A13" s="13">
        <v>7</v>
      </c>
      <c r="B13" s="93"/>
      <c r="C13" s="11" t="s">
        <v>225</v>
      </c>
      <c r="D13" s="10" t="s">
        <v>12</v>
      </c>
      <c r="E13" s="11" t="s">
        <v>24</v>
      </c>
      <c r="F13" s="12">
        <v>171984</v>
      </c>
      <c r="G13" s="11" t="s">
        <v>23</v>
      </c>
    </row>
    <row r="14" spans="1:7" ht="67.5" customHeight="1" x14ac:dyDescent="0.25">
      <c r="A14" s="13">
        <v>8</v>
      </c>
      <c r="B14" s="93"/>
      <c r="C14" s="11" t="s">
        <v>225</v>
      </c>
      <c r="D14" s="10" t="s">
        <v>12</v>
      </c>
      <c r="E14" s="11" t="s">
        <v>25</v>
      </c>
      <c r="F14" s="12">
        <v>138856</v>
      </c>
      <c r="G14" s="11" t="s">
        <v>26</v>
      </c>
    </row>
    <row r="15" spans="1:7" ht="81" customHeight="1" x14ac:dyDescent="0.25">
      <c r="A15" s="13">
        <v>9</v>
      </c>
      <c r="B15" s="93"/>
      <c r="C15" s="11" t="s">
        <v>225</v>
      </c>
      <c r="D15" s="10" t="s">
        <v>12</v>
      </c>
      <c r="E15" s="11" t="s">
        <v>27</v>
      </c>
      <c r="F15" s="12">
        <v>132000</v>
      </c>
      <c r="G15" s="11" t="s">
        <v>28</v>
      </c>
    </row>
    <row r="16" spans="1:7" ht="51" customHeight="1" x14ac:dyDescent="0.25">
      <c r="A16" s="13">
        <v>10</v>
      </c>
      <c r="B16" s="93"/>
      <c r="C16" s="11" t="s">
        <v>225</v>
      </c>
      <c r="D16" s="10" t="s">
        <v>12</v>
      </c>
      <c r="E16" s="11" t="s">
        <v>29</v>
      </c>
      <c r="F16" s="12">
        <v>147170</v>
      </c>
      <c r="G16" s="11" t="s">
        <v>30</v>
      </c>
    </row>
    <row r="17" spans="1:7" ht="87.75" customHeight="1" x14ac:dyDescent="0.25">
      <c r="A17" s="13">
        <v>11</v>
      </c>
      <c r="B17" s="93"/>
      <c r="C17" s="11" t="s">
        <v>225</v>
      </c>
      <c r="D17" s="10" t="s">
        <v>12</v>
      </c>
      <c r="E17" s="11" t="s">
        <v>31</v>
      </c>
      <c r="F17" s="12">
        <v>608000</v>
      </c>
      <c r="G17" s="11" t="s">
        <v>32</v>
      </c>
    </row>
    <row r="18" spans="1:7" ht="84" customHeight="1" x14ac:dyDescent="0.25">
      <c r="A18" s="13">
        <v>12</v>
      </c>
      <c r="B18" s="93"/>
      <c r="C18" s="11" t="s">
        <v>225</v>
      </c>
      <c r="D18" s="14" t="s">
        <v>12</v>
      </c>
      <c r="E18" s="15" t="s">
        <v>33</v>
      </c>
      <c r="F18" s="16">
        <v>608000</v>
      </c>
      <c r="G18" s="15" t="s">
        <v>32</v>
      </c>
    </row>
    <row r="19" spans="1:7" ht="47.25" x14ac:dyDescent="0.25">
      <c r="A19" s="13">
        <v>13</v>
      </c>
      <c r="B19" s="93"/>
      <c r="C19" s="17" t="s">
        <v>226</v>
      </c>
      <c r="D19" s="95" t="s">
        <v>34</v>
      </c>
      <c r="E19" s="97" t="s">
        <v>35</v>
      </c>
      <c r="F19" s="99">
        <v>45000</v>
      </c>
      <c r="G19" s="95" t="s">
        <v>36</v>
      </c>
    </row>
    <row r="20" spans="1:7" x14ac:dyDescent="0.25">
      <c r="A20" s="13"/>
      <c r="B20" s="93"/>
      <c r="C20" s="18" t="s">
        <v>37</v>
      </c>
      <c r="D20" s="96"/>
      <c r="E20" s="98"/>
      <c r="F20" s="100"/>
      <c r="G20" s="96"/>
    </row>
    <row r="21" spans="1:7" ht="31.5" x14ac:dyDescent="0.25">
      <c r="A21" s="13">
        <v>14</v>
      </c>
      <c r="B21" s="93"/>
      <c r="C21" s="74" t="s">
        <v>227</v>
      </c>
      <c r="D21" s="74" t="s">
        <v>38</v>
      </c>
      <c r="E21" s="74" t="s">
        <v>39</v>
      </c>
      <c r="F21" s="80">
        <v>105000</v>
      </c>
      <c r="G21" s="49" t="s">
        <v>40</v>
      </c>
    </row>
    <row r="22" spans="1:7" ht="47.25" customHeight="1" x14ac:dyDescent="0.25">
      <c r="A22" s="13">
        <v>15</v>
      </c>
      <c r="B22" s="93"/>
      <c r="C22" s="74" t="s">
        <v>227</v>
      </c>
      <c r="D22" s="73" t="s">
        <v>41</v>
      </c>
      <c r="E22" s="74" t="s">
        <v>42</v>
      </c>
      <c r="F22" s="81">
        <v>342000</v>
      </c>
      <c r="G22" s="49" t="s">
        <v>43</v>
      </c>
    </row>
    <row r="23" spans="1:7" ht="43.5" customHeight="1" x14ac:dyDescent="0.25">
      <c r="A23" s="13">
        <v>16</v>
      </c>
      <c r="B23" s="93"/>
      <c r="C23" s="74" t="s">
        <v>228</v>
      </c>
      <c r="D23" s="74" t="s">
        <v>44</v>
      </c>
      <c r="E23" s="74" t="s">
        <v>45</v>
      </c>
      <c r="F23" s="81">
        <v>116000</v>
      </c>
      <c r="G23" s="49" t="s">
        <v>46</v>
      </c>
    </row>
    <row r="24" spans="1:7" ht="63" x14ac:dyDescent="0.25">
      <c r="A24" s="13">
        <v>17</v>
      </c>
      <c r="B24" s="93"/>
      <c r="C24" s="20" t="s">
        <v>229</v>
      </c>
      <c r="D24" s="20" t="s">
        <v>47</v>
      </c>
      <c r="E24" s="21" t="s">
        <v>48</v>
      </c>
      <c r="F24" s="82">
        <v>129621</v>
      </c>
      <c r="G24" s="20" t="s">
        <v>49</v>
      </c>
    </row>
    <row r="25" spans="1:7" ht="126" x14ac:dyDescent="0.25">
      <c r="A25" s="13">
        <v>18</v>
      </c>
      <c r="B25" s="93"/>
      <c r="C25" s="20" t="s">
        <v>230</v>
      </c>
      <c r="D25" s="19" t="s">
        <v>50</v>
      </c>
      <c r="E25" s="23" t="s">
        <v>51</v>
      </c>
      <c r="F25" s="50">
        <v>1429853</v>
      </c>
      <c r="G25" s="20" t="s">
        <v>52</v>
      </c>
    </row>
    <row r="26" spans="1:7" ht="110.25" x14ac:dyDescent="0.25">
      <c r="A26" s="13">
        <v>19</v>
      </c>
      <c r="B26" s="93"/>
      <c r="C26" s="20" t="s">
        <v>229</v>
      </c>
      <c r="D26" s="20" t="s">
        <v>47</v>
      </c>
      <c r="E26" s="21" t="s">
        <v>53</v>
      </c>
      <c r="F26" s="50">
        <v>18000</v>
      </c>
      <c r="G26" s="20" t="s">
        <v>54</v>
      </c>
    </row>
    <row r="27" spans="1:7" ht="94.5" x14ac:dyDescent="0.25">
      <c r="A27" s="13">
        <v>20</v>
      </c>
      <c r="B27" s="93"/>
      <c r="C27" s="20" t="s">
        <v>231</v>
      </c>
      <c r="D27" s="24" t="s">
        <v>55</v>
      </c>
      <c r="E27" s="23" t="s">
        <v>56</v>
      </c>
      <c r="F27" s="50">
        <v>102160</v>
      </c>
      <c r="G27" s="20" t="s">
        <v>57</v>
      </c>
    </row>
    <row r="28" spans="1:7" ht="141.75" x14ac:dyDescent="0.25">
      <c r="A28" s="13">
        <v>21</v>
      </c>
      <c r="B28" s="93"/>
      <c r="C28" s="20" t="s">
        <v>232</v>
      </c>
      <c r="D28" s="19" t="s">
        <v>58</v>
      </c>
      <c r="E28" s="23" t="s">
        <v>59</v>
      </c>
      <c r="F28" s="50">
        <v>79394</v>
      </c>
      <c r="G28" s="20" t="s">
        <v>60</v>
      </c>
    </row>
    <row r="29" spans="1:7" ht="110.25" x14ac:dyDescent="0.25">
      <c r="A29" s="13">
        <v>22</v>
      </c>
      <c r="B29" s="93"/>
      <c r="C29" s="20" t="s">
        <v>230</v>
      </c>
      <c r="D29" s="19" t="s">
        <v>61</v>
      </c>
      <c r="E29" s="25" t="s">
        <v>62</v>
      </c>
      <c r="F29" s="50">
        <v>369849</v>
      </c>
      <c r="G29" s="20" t="s">
        <v>63</v>
      </c>
    </row>
    <row r="30" spans="1:7" ht="94.5" x14ac:dyDescent="0.25">
      <c r="A30" s="13">
        <v>23</v>
      </c>
      <c r="B30" s="93"/>
      <c r="C30" s="20" t="s">
        <v>230</v>
      </c>
      <c r="D30" s="26" t="s">
        <v>58</v>
      </c>
      <c r="E30" s="21" t="s">
        <v>64</v>
      </c>
      <c r="F30" s="22">
        <v>696947.69</v>
      </c>
      <c r="G30" s="20" t="s">
        <v>65</v>
      </c>
    </row>
    <row r="31" spans="1:7" ht="94.5" x14ac:dyDescent="0.25">
      <c r="A31" s="13">
        <v>24</v>
      </c>
      <c r="B31" s="93"/>
      <c r="C31" s="20" t="s">
        <v>230</v>
      </c>
      <c r="D31" s="26" t="s">
        <v>58</v>
      </c>
      <c r="E31" s="23" t="s">
        <v>66</v>
      </c>
      <c r="F31" s="22">
        <v>29569.599999999999</v>
      </c>
      <c r="G31" s="27" t="s">
        <v>67</v>
      </c>
    </row>
    <row r="32" spans="1:7" ht="47.25" x14ac:dyDescent="0.25">
      <c r="A32" s="13">
        <v>25</v>
      </c>
      <c r="B32" s="93"/>
      <c r="C32" s="20" t="s">
        <v>233</v>
      </c>
      <c r="D32" s="19" t="s">
        <v>68</v>
      </c>
      <c r="E32" s="21" t="s">
        <v>69</v>
      </c>
      <c r="F32" s="50">
        <v>1225239</v>
      </c>
      <c r="G32" s="20" t="s">
        <v>70</v>
      </c>
    </row>
    <row r="33" spans="1:7" ht="63" x14ac:dyDescent="0.25">
      <c r="A33" s="13">
        <v>26</v>
      </c>
      <c r="B33" s="93"/>
      <c r="C33" s="20" t="s">
        <v>234</v>
      </c>
      <c r="D33" s="26" t="s">
        <v>71</v>
      </c>
      <c r="E33" s="21" t="s">
        <v>72</v>
      </c>
      <c r="F33" s="50">
        <v>261237</v>
      </c>
      <c r="G33" s="20" t="s">
        <v>73</v>
      </c>
    </row>
    <row r="34" spans="1:7" ht="141.75" x14ac:dyDescent="0.25">
      <c r="A34" s="13">
        <v>27</v>
      </c>
      <c r="B34" s="93"/>
      <c r="C34" s="20" t="s">
        <v>234</v>
      </c>
      <c r="D34" s="19" t="s">
        <v>74</v>
      </c>
      <c r="E34" s="21" t="s">
        <v>75</v>
      </c>
      <c r="F34" s="50">
        <v>821172</v>
      </c>
      <c r="G34" s="20" t="s">
        <v>76</v>
      </c>
    </row>
    <row r="35" spans="1:7" ht="126" x14ac:dyDescent="0.25">
      <c r="A35" s="13">
        <v>28</v>
      </c>
      <c r="B35" s="93"/>
      <c r="C35" s="20" t="s">
        <v>234</v>
      </c>
      <c r="D35" s="19" t="s">
        <v>77</v>
      </c>
      <c r="E35" s="28" t="s">
        <v>78</v>
      </c>
      <c r="F35" s="50">
        <v>1423938</v>
      </c>
      <c r="G35" s="20" t="s">
        <v>79</v>
      </c>
    </row>
    <row r="36" spans="1:7" ht="110.25" x14ac:dyDescent="0.25">
      <c r="A36" s="13">
        <v>29</v>
      </c>
      <c r="B36" s="93"/>
      <c r="C36" s="20" t="s">
        <v>235</v>
      </c>
      <c r="D36" s="19" t="s">
        <v>80</v>
      </c>
      <c r="E36" s="21" t="s">
        <v>81</v>
      </c>
      <c r="F36" s="29">
        <v>163023.57999999999</v>
      </c>
      <c r="G36" s="20" t="s">
        <v>82</v>
      </c>
    </row>
    <row r="37" spans="1:7" ht="110.25" x14ac:dyDescent="0.25">
      <c r="A37" s="13">
        <v>30</v>
      </c>
      <c r="B37" s="93"/>
      <c r="C37" s="20" t="s">
        <v>229</v>
      </c>
      <c r="D37" s="19" t="s">
        <v>47</v>
      </c>
      <c r="E37" s="21" t="s">
        <v>83</v>
      </c>
      <c r="F37" s="50">
        <v>125023</v>
      </c>
      <c r="G37" s="20" t="s">
        <v>84</v>
      </c>
    </row>
    <row r="38" spans="1:7" ht="63" x14ac:dyDescent="0.25">
      <c r="A38" s="13">
        <v>31</v>
      </c>
      <c r="B38" s="93"/>
      <c r="C38" s="20" t="s">
        <v>236</v>
      </c>
      <c r="D38" s="19" t="s">
        <v>85</v>
      </c>
      <c r="E38" s="30" t="s">
        <v>86</v>
      </c>
      <c r="F38" s="22">
        <v>142432.01999999999</v>
      </c>
      <c r="G38" s="20" t="s">
        <v>87</v>
      </c>
    </row>
    <row r="39" spans="1:7" ht="110.25" x14ac:dyDescent="0.25">
      <c r="A39" s="13">
        <v>32</v>
      </c>
      <c r="B39" s="93"/>
      <c r="C39" s="20" t="s">
        <v>236</v>
      </c>
      <c r="D39" s="26" t="s">
        <v>58</v>
      </c>
      <c r="E39" s="28" t="s">
        <v>88</v>
      </c>
      <c r="F39" s="50">
        <v>138167</v>
      </c>
      <c r="G39" s="20" t="s">
        <v>89</v>
      </c>
    </row>
    <row r="40" spans="1:7" ht="78.75" x14ac:dyDescent="0.25">
      <c r="A40" s="13">
        <v>33</v>
      </c>
      <c r="B40" s="94"/>
      <c r="C40" s="20" t="s">
        <v>229</v>
      </c>
      <c r="D40" s="19" t="s">
        <v>90</v>
      </c>
      <c r="E40" s="28" t="s">
        <v>91</v>
      </c>
      <c r="F40" s="50">
        <v>133009</v>
      </c>
      <c r="G40" s="27" t="s">
        <v>92</v>
      </c>
    </row>
    <row r="41" spans="1:7" x14ac:dyDescent="0.25">
      <c r="A41" s="31"/>
      <c r="B41" s="32"/>
      <c r="C41" s="33"/>
      <c r="D41" s="33"/>
      <c r="E41" s="76" t="s">
        <v>246</v>
      </c>
      <c r="F41" s="75">
        <f>SUM(F7:F40)</f>
        <v>11319752.889999999</v>
      </c>
      <c r="G41" s="33"/>
    </row>
    <row r="42" spans="1:7" ht="31.5" customHeight="1" x14ac:dyDescent="0.25">
      <c r="A42" s="34">
        <v>1</v>
      </c>
      <c r="B42" s="86" t="s">
        <v>93</v>
      </c>
      <c r="C42" s="36" t="s">
        <v>225</v>
      </c>
      <c r="D42" s="35" t="s">
        <v>12</v>
      </c>
      <c r="E42" s="36" t="s">
        <v>94</v>
      </c>
      <c r="F42" s="37">
        <v>408240</v>
      </c>
      <c r="G42" s="36" t="s">
        <v>95</v>
      </c>
    </row>
    <row r="43" spans="1:7" ht="51" customHeight="1" x14ac:dyDescent="0.25">
      <c r="A43" s="38">
        <v>2</v>
      </c>
      <c r="B43" s="87"/>
      <c r="C43" s="36" t="s">
        <v>225</v>
      </c>
      <c r="D43" s="10" t="s">
        <v>12</v>
      </c>
      <c r="E43" s="11" t="s">
        <v>96</v>
      </c>
      <c r="F43" s="12">
        <v>451440</v>
      </c>
      <c r="G43" s="11" t="s">
        <v>97</v>
      </c>
    </row>
    <row r="44" spans="1:7" ht="51.75" customHeight="1" x14ac:dyDescent="0.25">
      <c r="A44" s="34">
        <v>3</v>
      </c>
      <c r="B44" s="87"/>
      <c r="C44" s="36" t="s">
        <v>225</v>
      </c>
      <c r="D44" s="10" t="s">
        <v>98</v>
      </c>
      <c r="E44" s="11" t="s">
        <v>99</v>
      </c>
      <c r="F44" s="12">
        <v>243600</v>
      </c>
      <c r="G44" s="11" t="s">
        <v>100</v>
      </c>
    </row>
    <row r="45" spans="1:7" ht="36" customHeight="1" x14ac:dyDescent="0.25">
      <c r="A45" s="38">
        <v>4</v>
      </c>
      <c r="B45" s="87"/>
      <c r="C45" s="36" t="s">
        <v>225</v>
      </c>
      <c r="D45" s="10" t="s">
        <v>12</v>
      </c>
      <c r="E45" s="9" t="s">
        <v>101</v>
      </c>
      <c r="F45" s="12">
        <v>55500</v>
      </c>
      <c r="G45" s="11" t="s">
        <v>102</v>
      </c>
    </row>
    <row r="46" spans="1:7" ht="62.25" customHeight="1" x14ac:dyDescent="0.25">
      <c r="A46" s="34">
        <v>5</v>
      </c>
      <c r="B46" s="87"/>
      <c r="C46" s="36" t="s">
        <v>225</v>
      </c>
      <c r="D46" s="10" t="s">
        <v>12</v>
      </c>
      <c r="E46" s="11" t="s">
        <v>103</v>
      </c>
      <c r="F46" s="12">
        <v>208560</v>
      </c>
      <c r="G46" s="11" t="s">
        <v>104</v>
      </c>
    </row>
    <row r="47" spans="1:7" ht="51.75" customHeight="1" x14ac:dyDescent="0.25">
      <c r="A47" s="38">
        <v>6</v>
      </c>
      <c r="B47" s="87"/>
      <c r="C47" s="36" t="s">
        <v>225</v>
      </c>
      <c r="D47" s="10" t="s">
        <v>12</v>
      </c>
      <c r="E47" s="11" t="s">
        <v>105</v>
      </c>
      <c r="F47" s="39">
        <v>177936</v>
      </c>
      <c r="G47" s="11" t="s">
        <v>106</v>
      </c>
    </row>
    <row r="48" spans="1:7" ht="67.5" customHeight="1" x14ac:dyDescent="0.25">
      <c r="A48" s="34">
        <v>7</v>
      </c>
      <c r="B48" s="87"/>
      <c r="C48" s="36" t="s">
        <v>225</v>
      </c>
      <c r="D48" s="10" t="s">
        <v>12</v>
      </c>
      <c r="E48" s="11" t="s">
        <v>107</v>
      </c>
      <c r="F48" s="12">
        <v>257976</v>
      </c>
      <c r="G48" s="11" t="s">
        <v>108</v>
      </c>
    </row>
    <row r="49" spans="1:7" ht="63.75" customHeight="1" x14ac:dyDescent="0.25">
      <c r="A49" s="38">
        <v>8</v>
      </c>
      <c r="B49" s="87"/>
      <c r="C49" s="36" t="s">
        <v>225</v>
      </c>
      <c r="D49" s="10" t="s">
        <v>12</v>
      </c>
      <c r="E49" s="11" t="s">
        <v>109</v>
      </c>
      <c r="F49" s="12">
        <v>257976</v>
      </c>
      <c r="G49" s="11" t="s">
        <v>108</v>
      </c>
    </row>
    <row r="50" spans="1:7" ht="66.75" customHeight="1" x14ac:dyDescent="0.25">
      <c r="A50" s="34">
        <v>9</v>
      </c>
      <c r="B50" s="87"/>
      <c r="C50" s="36" t="s">
        <v>225</v>
      </c>
      <c r="D50" s="10" t="s">
        <v>12</v>
      </c>
      <c r="E50" s="11" t="s">
        <v>110</v>
      </c>
      <c r="F50" s="12">
        <v>195912</v>
      </c>
      <c r="G50" s="11" t="s">
        <v>111</v>
      </c>
    </row>
    <row r="51" spans="1:7" ht="36" customHeight="1" x14ac:dyDescent="0.25">
      <c r="A51" s="38">
        <v>10</v>
      </c>
      <c r="B51" s="87"/>
      <c r="C51" s="36" t="s">
        <v>225</v>
      </c>
      <c r="D51" s="10" t="s">
        <v>12</v>
      </c>
      <c r="E51" s="11" t="s">
        <v>112</v>
      </c>
      <c r="F51" s="12">
        <v>173664</v>
      </c>
      <c r="G51" s="11" t="s">
        <v>113</v>
      </c>
    </row>
    <row r="52" spans="1:7" ht="67.5" customHeight="1" x14ac:dyDescent="0.25">
      <c r="A52" s="34">
        <v>11</v>
      </c>
      <c r="B52" s="87"/>
      <c r="C52" s="36" t="s">
        <v>225</v>
      </c>
      <c r="D52" s="10" t="s">
        <v>12</v>
      </c>
      <c r="E52" s="11" t="s">
        <v>114</v>
      </c>
      <c r="F52" s="12">
        <v>155952</v>
      </c>
      <c r="G52" s="11" t="s">
        <v>115</v>
      </c>
    </row>
    <row r="53" spans="1:7" ht="48.75" customHeight="1" x14ac:dyDescent="0.25">
      <c r="A53" s="38">
        <v>12</v>
      </c>
      <c r="B53" s="87"/>
      <c r="C53" s="36" t="s">
        <v>225</v>
      </c>
      <c r="D53" s="10" t="s">
        <v>12</v>
      </c>
      <c r="E53" s="11" t="s">
        <v>116</v>
      </c>
      <c r="F53" s="12">
        <v>223344</v>
      </c>
      <c r="G53" s="11" t="s">
        <v>117</v>
      </c>
    </row>
    <row r="54" spans="1:7" ht="64.5" customHeight="1" x14ac:dyDescent="0.25">
      <c r="A54" s="34">
        <v>13</v>
      </c>
      <c r="B54" s="87"/>
      <c r="C54" s="36" t="s">
        <v>225</v>
      </c>
      <c r="D54" s="10" t="s">
        <v>12</v>
      </c>
      <c r="E54" s="11" t="s">
        <v>118</v>
      </c>
      <c r="F54" s="12">
        <v>195912</v>
      </c>
      <c r="G54" s="11" t="s">
        <v>119</v>
      </c>
    </row>
    <row r="55" spans="1:7" ht="49.5" customHeight="1" x14ac:dyDescent="0.25">
      <c r="A55" s="38">
        <v>14</v>
      </c>
      <c r="B55" s="87"/>
      <c r="C55" s="36" t="s">
        <v>225</v>
      </c>
      <c r="D55" s="10" t="s">
        <v>12</v>
      </c>
      <c r="E55" s="11" t="s">
        <v>120</v>
      </c>
      <c r="F55" s="12">
        <v>173664</v>
      </c>
      <c r="G55" s="11" t="s">
        <v>113</v>
      </c>
    </row>
    <row r="56" spans="1:7" ht="67.5" customHeight="1" x14ac:dyDescent="0.25">
      <c r="A56" s="34">
        <v>15</v>
      </c>
      <c r="B56" s="87"/>
      <c r="C56" s="36" t="s">
        <v>225</v>
      </c>
      <c r="D56" s="10" t="s">
        <v>12</v>
      </c>
      <c r="E56" s="11" t="s">
        <v>121</v>
      </c>
      <c r="F56" s="12">
        <v>155952</v>
      </c>
      <c r="G56" s="11" t="s">
        <v>115</v>
      </c>
    </row>
    <row r="57" spans="1:7" ht="48" customHeight="1" x14ac:dyDescent="0.25">
      <c r="A57" s="38">
        <v>16</v>
      </c>
      <c r="B57" s="87"/>
      <c r="C57" s="36" t="s">
        <v>225</v>
      </c>
      <c r="D57" s="10" t="s">
        <v>12</v>
      </c>
      <c r="E57" s="11" t="s">
        <v>122</v>
      </c>
      <c r="F57" s="12">
        <v>223344</v>
      </c>
      <c r="G57" s="11" t="s">
        <v>117</v>
      </c>
    </row>
    <row r="58" spans="1:7" ht="48" customHeight="1" x14ac:dyDescent="0.25">
      <c r="A58" s="34">
        <v>17</v>
      </c>
      <c r="B58" s="87"/>
      <c r="C58" s="36" t="s">
        <v>225</v>
      </c>
      <c r="D58" s="10" t="s">
        <v>12</v>
      </c>
      <c r="E58" s="15" t="s">
        <v>123</v>
      </c>
      <c r="F58" s="12">
        <v>104400</v>
      </c>
      <c r="G58" s="11" t="s">
        <v>124</v>
      </c>
    </row>
    <row r="59" spans="1:7" ht="24.75" customHeight="1" x14ac:dyDescent="0.25">
      <c r="A59" s="38">
        <v>18</v>
      </c>
      <c r="B59" s="87"/>
      <c r="C59" s="36" t="s">
        <v>225</v>
      </c>
      <c r="D59" s="10" t="s">
        <v>12</v>
      </c>
      <c r="E59" s="40" t="s">
        <v>125</v>
      </c>
      <c r="F59" s="41">
        <v>132000</v>
      </c>
      <c r="G59" s="15" t="s">
        <v>28</v>
      </c>
    </row>
    <row r="60" spans="1:7" ht="39.75" customHeight="1" x14ac:dyDescent="0.25">
      <c r="A60" s="34">
        <v>19</v>
      </c>
      <c r="B60" s="87"/>
      <c r="C60" s="36" t="s">
        <v>225</v>
      </c>
      <c r="D60" s="10" t="s">
        <v>12</v>
      </c>
      <c r="E60" s="17" t="s">
        <v>126</v>
      </c>
      <c r="F60" s="42">
        <v>177200</v>
      </c>
      <c r="G60" s="17" t="s">
        <v>127</v>
      </c>
    </row>
    <row r="61" spans="1:7" ht="39.75" customHeight="1" x14ac:dyDescent="0.25">
      <c r="A61" s="38">
        <v>20</v>
      </c>
      <c r="B61" s="87"/>
      <c r="C61" s="36" t="s">
        <v>225</v>
      </c>
      <c r="D61" s="10" t="s">
        <v>12</v>
      </c>
      <c r="E61" s="17" t="s">
        <v>128</v>
      </c>
      <c r="F61" s="43">
        <v>147170</v>
      </c>
      <c r="G61" s="11" t="s">
        <v>129</v>
      </c>
    </row>
    <row r="62" spans="1:7" ht="66.75" customHeight="1" x14ac:dyDescent="0.25">
      <c r="A62" s="34">
        <v>21</v>
      </c>
      <c r="B62" s="87"/>
      <c r="C62" s="36" t="s">
        <v>225</v>
      </c>
      <c r="D62" s="10" t="s">
        <v>12</v>
      </c>
      <c r="E62" s="17" t="s">
        <v>130</v>
      </c>
      <c r="F62" s="43">
        <v>165000</v>
      </c>
      <c r="G62" s="11" t="s">
        <v>131</v>
      </c>
    </row>
    <row r="63" spans="1:7" ht="39" customHeight="1" x14ac:dyDescent="0.25">
      <c r="A63" s="38">
        <v>22</v>
      </c>
      <c r="B63" s="87"/>
      <c r="C63" s="36" t="s">
        <v>225</v>
      </c>
      <c r="D63" s="14" t="s">
        <v>12</v>
      </c>
      <c r="E63" s="44" t="s">
        <v>29</v>
      </c>
      <c r="F63" s="41">
        <v>147170</v>
      </c>
      <c r="G63" s="15" t="s">
        <v>30</v>
      </c>
    </row>
    <row r="64" spans="1:7" ht="79.5" customHeight="1" x14ac:dyDescent="0.25">
      <c r="A64" s="34">
        <v>23</v>
      </c>
      <c r="B64" s="87"/>
      <c r="C64" s="45" t="s">
        <v>237</v>
      </c>
      <c r="D64" s="45" t="s">
        <v>132</v>
      </c>
      <c r="E64" s="45" t="s">
        <v>133</v>
      </c>
      <c r="F64" s="46">
        <v>510074</v>
      </c>
      <c r="G64" s="17" t="s">
        <v>134</v>
      </c>
    </row>
    <row r="65" spans="1:7" ht="39" customHeight="1" x14ac:dyDescent="0.25">
      <c r="A65" s="38">
        <v>24</v>
      </c>
      <c r="B65" s="87"/>
      <c r="C65" s="69" t="s">
        <v>227</v>
      </c>
      <c r="D65" s="47" t="s">
        <v>135</v>
      </c>
      <c r="E65" s="48" t="s">
        <v>136</v>
      </c>
      <c r="F65" s="81">
        <v>343975</v>
      </c>
      <c r="G65" s="49" t="s">
        <v>137</v>
      </c>
    </row>
    <row r="66" spans="1:7" ht="66" customHeight="1" x14ac:dyDescent="0.25">
      <c r="A66" s="34">
        <v>25</v>
      </c>
      <c r="B66" s="87"/>
      <c r="C66" s="68" t="s">
        <v>235</v>
      </c>
      <c r="D66" s="20" t="s">
        <v>80</v>
      </c>
      <c r="E66" s="21" t="s">
        <v>81</v>
      </c>
      <c r="F66" s="82">
        <v>318396</v>
      </c>
      <c r="G66" s="20" t="s">
        <v>138</v>
      </c>
    </row>
    <row r="67" spans="1:7" ht="80.25" customHeight="1" x14ac:dyDescent="0.25">
      <c r="A67" s="38">
        <v>26</v>
      </c>
      <c r="B67" s="87"/>
      <c r="C67" s="68" t="s">
        <v>238</v>
      </c>
      <c r="D67" s="19" t="s">
        <v>139</v>
      </c>
      <c r="E67" s="21" t="s">
        <v>140</v>
      </c>
      <c r="F67" s="50">
        <v>416277</v>
      </c>
      <c r="G67" s="20" t="s">
        <v>141</v>
      </c>
    </row>
    <row r="68" spans="1:7" ht="47.25" customHeight="1" x14ac:dyDescent="0.25">
      <c r="A68" s="34">
        <v>27</v>
      </c>
      <c r="B68" s="87"/>
      <c r="C68" s="68" t="s">
        <v>229</v>
      </c>
      <c r="D68" s="19" t="s">
        <v>47</v>
      </c>
      <c r="E68" s="21" t="s">
        <v>48</v>
      </c>
      <c r="F68" s="50">
        <v>62586</v>
      </c>
      <c r="G68" s="51" t="s">
        <v>142</v>
      </c>
    </row>
    <row r="69" spans="1:7" ht="100.5" customHeight="1" x14ac:dyDescent="0.25">
      <c r="A69" s="38">
        <v>28</v>
      </c>
      <c r="B69" s="87"/>
      <c r="C69" s="68" t="s">
        <v>229</v>
      </c>
      <c r="D69" s="19" t="s">
        <v>47</v>
      </c>
      <c r="E69" s="21" t="s">
        <v>53</v>
      </c>
      <c r="F69" s="50">
        <v>55314</v>
      </c>
      <c r="G69" s="20" t="s">
        <v>143</v>
      </c>
    </row>
    <row r="70" spans="1:7" ht="115.5" customHeight="1" x14ac:dyDescent="0.25">
      <c r="A70" s="34">
        <v>29</v>
      </c>
      <c r="B70" s="87"/>
      <c r="C70" s="68" t="s">
        <v>229</v>
      </c>
      <c r="D70" s="19" t="s">
        <v>47</v>
      </c>
      <c r="E70" s="21" t="s">
        <v>83</v>
      </c>
      <c r="F70" s="50">
        <v>36243</v>
      </c>
      <c r="G70" s="20" t="s">
        <v>144</v>
      </c>
    </row>
    <row r="71" spans="1:7" ht="80.25" customHeight="1" x14ac:dyDescent="0.25">
      <c r="A71" s="38">
        <v>30</v>
      </c>
      <c r="B71" s="87"/>
      <c r="C71" s="68" t="s">
        <v>230</v>
      </c>
      <c r="D71" s="19" t="s">
        <v>50</v>
      </c>
      <c r="E71" s="21" t="s">
        <v>145</v>
      </c>
      <c r="F71" s="50">
        <v>480070</v>
      </c>
      <c r="G71" s="20" t="s">
        <v>146</v>
      </c>
    </row>
    <row r="72" spans="1:7" ht="112.5" customHeight="1" x14ac:dyDescent="0.25">
      <c r="A72" s="34">
        <v>31</v>
      </c>
      <c r="B72" s="87"/>
      <c r="C72" s="68" t="s">
        <v>239</v>
      </c>
      <c r="D72" s="19" t="s">
        <v>147</v>
      </c>
      <c r="E72" s="21" t="s">
        <v>148</v>
      </c>
      <c r="F72" s="50">
        <v>71892</v>
      </c>
      <c r="G72" s="20" t="s">
        <v>149</v>
      </c>
    </row>
    <row r="73" spans="1:7" ht="66.75" customHeight="1" x14ac:dyDescent="0.25">
      <c r="A73" s="38">
        <v>32</v>
      </c>
      <c r="B73" s="88"/>
      <c r="C73" s="68" t="s">
        <v>231</v>
      </c>
      <c r="D73" s="19" t="s">
        <v>71</v>
      </c>
      <c r="E73" s="21" t="s">
        <v>72</v>
      </c>
      <c r="F73" s="50">
        <v>261237</v>
      </c>
      <c r="G73" s="20" t="s">
        <v>150</v>
      </c>
    </row>
    <row r="74" spans="1:7" ht="30" customHeight="1" x14ac:dyDescent="0.25">
      <c r="A74" s="52"/>
      <c r="B74" s="53"/>
      <c r="C74" s="54"/>
      <c r="D74" s="54"/>
      <c r="E74" s="78" t="s">
        <v>246</v>
      </c>
      <c r="F74" s="79">
        <f>SUM(F42:F73)</f>
        <v>6987976</v>
      </c>
      <c r="G74" s="55"/>
    </row>
    <row r="75" spans="1:7" ht="51.75" customHeight="1" x14ac:dyDescent="0.25">
      <c r="A75" s="56">
        <v>1</v>
      </c>
      <c r="B75" s="86" t="s">
        <v>151</v>
      </c>
      <c r="C75" s="70" t="s">
        <v>240</v>
      </c>
      <c r="D75" s="35" t="s">
        <v>12</v>
      </c>
      <c r="E75" s="35" t="s">
        <v>152</v>
      </c>
      <c r="F75" s="37">
        <v>151000</v>
      </c>
      <c r="G75" s="36" t="s">
        <v>153</v>
      </c>
    </row>
    <row r="76" spans="1:7" ht="51.75" customHeight="1" x14ac:dyDescent="0.25">
      <c r="A76" s="57">
        <v>2</v>
      </c>
      <c r="B76" s="87"/>
      <c r="C76" s="70" t="s">
        <v>240</v>
      </c>
      <c r="D76" s="10" t="s">
        <v>12</v>
      </c>
      <c r="E76" s="15" t="s">
        <v>154</v>
      </c>
      <c r="F76" s="16">
        <v>214200</v>
      </c>
      <c r="G76" s="11" t="s">
        <v>155</v>
      </c>
    </row>
    <row r="77" spans="1:7" ht="84.75" customHeight="1" x14ac:dyDescent="0.25">
      <c r="A77" s="56">
        <v>3</v>
      </c>
      <c r="B77" s="87"/>
      <c r="C77" s="70" t="s">
        <v>240</v>
      </c>
      <c r="D77" s="10" t="s">
        <v>12</v>
      </c>
      <c r="E77" s="17" t="s">
        <v>156</v>
      </c>
      <c r="F77" s="46">
        <v>110100</v>
      </c>
      <c r="G77" s="58" t="s">
        <v>157</v>
      </c>
    </row>
    <row r="78" spans="1:7" ht="39.75" customHeight="1" x14ac:dyDescent="0.25">
      <c r="A78" s="57">
        <v>4</v>
      </c>
      <c r="B78" s="87"/>
      <c r="C78" s="70" t="s">
        <v>240</v>
      </c>
      <c r="D78" s="10" t="s">
        <v>12</v>
      </c>
      <c r="E78" s="17" t="s">
        <v>158</v>
      </c>
      <c r="F78" s="46">
        <v>177200</v>
      </c>
      <c r="G78" s="17" t="s">
        <v>127</v>
      </c>
    </row>
    <row r="79" spans="1:7" ht="34.5" customHeight="1" x14ac:dyDescent="0.25">
      <c r="A79" s="56">
        <v>5</v>
      </c>
      <c r="B79" s="87"/>
      <c r="C79" s="70" t="s">
        <v>240</v>
      </c>
      <c r="D79" s="10" t="s">
        <v>12</v>
      </c>
      <c r="E79" s="17" t="s">
        <v>159</v>
      </c>
      <c r="F79" s="46">
        <v>302400</v>
      </c>
      <c r="G79" s="58" t="s">
        <v>160</v>
      </c>
    </row>
    <row r="80" spans="1:7" ht="81" customHeight="1" x14ac:dyDescent="0.25">
      <c r="A80" s="57">
        <v>6</v>
      </c>
      <c r="B80" s="87"/>
      <c r="C80" s="70" t="s">
        <v>240</v>
      </c>
      <c r="D80" s="10" t="s">
        <v>12</v>
      </c>
      <c r="E80" s="17" t="s">
        <v>161</v>
      </c>
      <c r="F80" s="46">
        <v>165000</v>
      </c>
      <c r="G80" s="11" t="s">
        <v>131</v>
      </c>
    </row>
    <row r="81" spans="1:7" ht="67.5" customHeight="1" x14ac:dyDescent="0.25">
      <c r="A81" s="56">
        <v>7</v>
      </c>
      <c r="B81" s="87"/>
      <c r="C81" s="70" t="s">
        <v>240</v>
      </c>
      <c r="D81" s="10" t="s">
        <v>12</v>
      </c>
      <c r="E81" s="17" t="s">
        <v>162</v>
      </c>
      <c r="F81" s="46">
        <v>312840</v>
      </c>
      <c r="G81" s="58" t="s">
        <v>163</v>
      </c>
    </row>
    <row r="82" spans="1:7" ht="51.75" customHeight="1" x14ac:dyDescent="0.25">
      <c r="A82" s="57">
        <v>8</v>
      </c>
      <c r="B82" s="87"/>
      <c r="C82" s="70" t="s">
        <v>240</v>
      </c>
      <c r="D82" s="10" t="s">
        <v>12</v>
      </c>
      <c r="E82" s="17" t="s">
        <v>105</v>
      </c>
      <c r="F82" s="46">
        <v>266904</v>
      </c>
      <c r="G82" s="58" t="s">
        <v>164</v>
      </c>
    </row>
    <row r="83" spans="1:7" ht="32.25" customHeight="1" x14ac:dyDescent="0.25">
      <c r="A83" s="56">
        <v>9</v>
      </c>
      <c r="B83" s="87"/>
      <c r="C83" s="70" t="s">
        <v>240</v>
      </c>
      <c r="D83" s="10" t="s">
        <v>12</v>
      </c>
      <c r="E83" s="17" t="s">
        <v>165</v>
      </c>
      <c r="F83" s="46">
        <v>147170</v>
      </c>
      <c r="G83" s="58" t="s">
        <v>129</v>
      </c>
    </row>
    <row r="84" spans="1:7" ht="84.75" customHeight="1" x14ac:dyDescent="0.25">
      <c r="A84" s="57">
        <v>10</v>
      </c>
      <c r="B84" s="87"/>
      <c r="C84" s="70" t="s">
        <v>240</v>
      </c>
      <c r="D84" s="10" t="s">
        <v>12</v>
      </c>
      <c r="E84" s="36" t="s">
        <v>166</v>
      </c>
      <c r="F84" s="37">
        <v>608000</v>
      </c>
      <c r="G84" s="11" t="s">
        <v>32</v>
      </c>
    </row>
    <row r="85" spans="1:7" ht="81" customHeight="1" x14ac:dyDescent="0.25">
      <c r="A85" s="56">
        <v>11</v>
      </c>
      <c r="B85" s="87"/>
      <c r="C85" s="70" t="s">
        <v>240</v>
      </c>
      <c r="D85" s="10" t="s">
        <v>12</v>
      </c>
      <c r="E85" s="11" t="s">
        <v>167</v>
      </c>
      <c r="F85" s="12">
        <v>608000</v>
      </c>
      <c r="G85" s="11" t="s">
        <v>32</v>
      </c>
    </row>
    <row r="86" spans="1:7" ht="35.25" customHeight="1" x14ac:dyDescent="0.25">
      <c r="A86" s="57">
        <v>12</v>
      </c>
      <c r="B86" s="87"/>
      <c r="C86" s="70" t="s">
        <v>240</v>
      </c>
      <c r="D86" s="10" t="s">
        <v>12</v>
      </c>
      <c r="E86" s="11" t="s">
        <v>168</v>
      </c>
      <c r="F86" s="12">
        <v>159192</v>
      </c>
      <c r="G86" s="11" t="s">
        <v>169</v>
      </c>
    </row>
    <row r="87" spans="1:7" ht="50.25" customHeight="1" x14ac:dyDescent="0.25">
      <c r="A87" s="56">
        <v>13</v>
      </c>
      <c r="B87" s="87"/>
      <c r="C87" s="70" t="s">
        <v>240</v>
      </c>
      <c r="D87" s="10" t="s">
        <v>12</v>
      </c>
      <c r="E87" s="11" t="s">
        <v>170</v>
      </c>
      <c r="F87" s="12">
        <v>140715</v>
      </c>
      <c r="G87" s="11" t="s">
        <v>171</v>
      </c>
    </row>
    <row r="88" spans="1:7" ht="57.75" customHeight="1" x14ac:dyDescent="0.25">
      <c r="A88" s="57">
        <v>14</v>
      </c>
      <c r="B88" s="87"/>
      <c r="C88" s="70" t="s">
        <v>240</v>
      </c>
      <c r="D88" s="10" t="s">
        <v>12</v>
      </c>
      <c r="E88" s="11" t="s">
        <v>172</v>
      </c>
      <c r="F88" s="12">
        <v>326520</v>
      </c>
      <c r="G88" s="11" t="s">
        <v>173</v>
      </c>
    </row>
    <row r="89" spans="1:7" ht="48.75" customHeight="1" x14ac:dyDescent="0.25">
      <c r="A89" s="56">
        <v>15</v>
      </c>
      <c r="B89" s="87"/>
      <c r="C89" s="70" t="s">
        <v>240</v>
      </c>
      <c r="D89" s="10" t="s">
        <v>12</v>
      </c>
      <c r="E89" s="11" t="s">
        <v>174</v>
      </c>
      <c r="F89" s="12">
        <v>289440</v>
      </c>
      <c r="G89" s="11" t="s">
        <v>175</v>
      </c>
    </row>
    <row r="90" spans="1:7" ht="45" customHeight="1" x14ac:dyDescent="0.25">
      <c r="A90" s="57">
        <v>16</v>
      </c>
      <c r="B90" s="87"/>
      <c r="C90" s="70" t="s">
        <v>240</v>
      </c>
      <c r="D90" s="10" t="s">
        <v>12</v>
      </c>
      <c r="E90" s="11" t="s">
        <v>176</v>
      </c>
      <c r="F90" s="12">
        <v>259920</v>
      </c>
      <c r="G90" s="11" t="s">
        <v>177</v>
      </c>
    </row>
    <row r="91" spans="1:7" ht="70.5" customHeight="1" x14ac:dyDescent="0.25">
      <c r="A91" s="56">
        <v>17</v>
      </c>
      <c r="B91" s="87"/>
      <c r="C91" s="70" t="s">
        <v>240</v>
      </c>
      <c r="D91" s="10" t="s">
        <v>12</v>
      </c>
      <c r="E91" s="11" t="s">
        <v>178</v>
      </c>
      <c r="F91" s="12">
        <v>372240</v>
      </c>
      <c r="G91" s="11" t="s">
        <v>179</v>
      </c>
    </row>
    <row r="92" spans="1:7" ht="46.5" customHeight="1" x14ac:dyDescent="0.25">
      <c r="A92" s="57">
        <v>18</v>
      </c>
      <c r="B92" s="87"/>
      <c r="C92" s="70" t="s">
        <v>240</v>
      </c>
      <c r="D92" s="59" t="s">
        <v>12</v>
      </c>
      <c r="E92" s="11" t="s">
        <v>180</v>
      </c>
      <c r="F92" s="12">
        <v>326520</v>
      </c>
      <c r="G92" s="11" t="s">
        <v>173</v>
      </c>
    </row>
    <row r="93" spans="1:7" ht="48" customHeight="1" x14ac:dyDescent="0.25">
      <c r="A93" s="56">
        <v>19</v>
      </c>
      <c r="B93" s="87"/>
      <c r="C93" s="70" t="s">
        <v>240</v>
      </c>
      <c r="D93" s="59" t="s">
        <v>12</v>
      </c>
      <c r="E93" s="11" t="s">
        <v>181</v>
      </c>
      <c r="F93" s="12">
        <v>289440</v>
      </c>
      <c r="G93" s="11" t="s">
        <v>175</v>
      </c>
    </row>
    <row r="94" spans="1:7" ht="58.5" customHeight="1" x14ac:dyDescent="0.25">
      <c r="A94" s="57">
        <v>20</v>
      </c>
      <c r="B94" s="87"/>
      <c r="C94" s="70" t="s">
        <v>240</v>
      </c>
      <c r="D94" s="59" t="s">
        <v>12</v>
      </c>
      <c r="E94" s="11" t="s">
        <v>182</v>
      </c>
      <c r="F94" s="12">
        <v>259920</v>
      </c>
      <c r="G94" s="11" t="s">
        <v>177</v>
      </c>
    </row>
    <row r="95" spans="1:7" ht="50.25" customHeight="1" x14ac:dyDescent="0.25">
      <c r="A95" s="56">
        <v>21</v>
      </c>
      <c r="B95" s="87"/>
      <c r="C95" s="70" t="s">
        <v>240</v>
      </c>
      <c r="D95" s="59" t="s">
        <v>12</v>
      </c>
      <c r="E95" s="11" t="s">
        <v>183</v>
      </c>
      <c r="F95" s="12">
        <v>372240</v>
      </c>
      <c r="G95" s="11" t="s">
        <v>179</v>
      </c>
    </row>
    <row r="96" spans="1:7" ht="65.25" customHeight="1" x14ac:dyDescent="0.25">
      <c r="A96" s="57">
        <v>22</v>
      </c>
      <c r="B96" s="87"/>
      <c r="C96" s="70" t="s">
        <v>240</v>
      </c>
      <c r="D96" s="59" t="s">
        <v>12</v>
      </c>
      <c r="E96" s="11" t="s">
        <v>184</v>
      </c>
      <c r="F96" s="12">
        <v>133747</v>
      </c>
      <c r="G96" s="11" t="s">
        <v>185</v>
      </c>
    </row>
    <row r="97" spans="1:7" ht="65.25" customHeight="1" x14ac:dyDescent="0.25">
      <c r="A97" s="56">
        <v>23</v>
      </c>
      <c r="B97" s="87"/>
      <c r="C97" s="70" t="s">
        <v>240</v>
      </c>
      <c r="D97" s="59" t="s">
        <v>12</v>
      </c>
      <c r="E97" s="11" t="s">
        <v>186</v>
      </c>
      <c r="F97" s="12">
        <v>151082</v>
      </c>
      <c r="G97" s="11" t="s">
        <v>187</v>
      </c>
    </row>
    <row r="98" spans="1:7" ht="81.75" customHeight="1" x14ac:dyDescent="0.25">
      <c r="A98" s="57">
        <v>24</v>
      </c>
      <c r="B98" s="87"/>
      <c r="C98" s="70" t="s">
        <v>240</v>
      </c>
      <c r="D98" s="60" t="s">
        <v>12</v>
      </c>
      <c r="E98" s="15" t="s">
        <v>188</v>
      </c>
      <c r="F98" s="16">
        <v>163500</v>
      </c>
      <c r="G98" s="15" t="s">
        <v>189</v>
      </c>
    </row>
    <row r="99" spans="1:7" ht="102" customHeight="1" x14ac:dyDescent="0.25">
      <c r="A99" s="56">
        <v>25</v>
      </c>
      <c r="B99" s="87"/>
      <c r="C99" s="70" t="s">
        <v>240</v>
      </c>
      <c r="D99" s="45" t="s">
        <v>12</v>
      </c>
      <c r="E99" s="17" t="s">
        <v>190</v>
      </c>
      <c r="F99" s="46">
        <v>171600</v>
      </c>
      <c r="G99" s="17" t="s">
        <v>191</v>
      </c>
    </row>
    <row r="100" spans="1:7" ht="81" customHeight="1" x14ac:dyDescent="0.25">
      <c r="A100" s="57">
        <v>26</v>
      </c>
      <c r="B100" s="87"/>
      <c r="C100" s="71" t="s">
        <v>241</v>
      </c>
      <c r="D100" s="45" t="s">
        <v>132</v>
      </c>
      <c r="E100" s="45" t="s">
        <v>133</v>
      </c>
      <c r="F100" s="61">
        <v>519648</v>
      </c>
      <c r="G100" s="62" t="s">
        <v>192</v>
      </c>
    </row>
    <row r="101" spans="1:7" ht="31.5" x14ac:dyDescent="0.25">
      <c r="A101" s="56">
        <v>27</v>
      </c>
      <c r="B101" s="87"/>
      <c r="C101" s="72" t="s">
        <v>227</v>
      </c>
      <c r="D101" s="73" t="s">
        <v>38</v>
      </c>
      <c r="E101" s="74" t="s">
        <v>39</v>
      </c>
      <c r="F101" s="83">
        <v>30000</v>
      </c>
      <c r="G101" s="49" t="s">
        <v>244</v>
      </c>
    </row>
    <row r="102" spans="1:7" ht="126" x14ac:dyDescent="0.25">
      <c r="A102" s="57">
        <v>28</v>
      </c>
      <c r="B102" s="87"/>
      <c r="C102" s="68" t="s">
        <v>242</v>
      </c>
      <c r="D102" s="19" t="s">
        <v>193</v>
      </c>
      <c r="E102" s="21" t="s">
        <v>194</v>
      </c>
      <c r="F102" s="84">
        <v>212000</v>
      </c>
      <c r="G102" s="20" t="s">
        <v>195</v>
      </c>
    </row>
    <row r="103" spans="1:7" ht="113.25" customHeight="1" x14ac:dyDescent="0.25">
      <c r="A103" s="56">
        <v>29</v>
      </c>
      <c r="B103" s="87"/>
      <c r="C103" s="68" t="s">
        <v>242</v>
      </c>
      <c r="D103" s="19" t="s">
        <v>193</v>
      </c>
      <c r="E103" s="21" t="s">
        <v>196</v>
      </c>
      <c r="F103" s="85">
        <v>197000</v>
      </c>
      <c r="G103" s="20" t="s">
        <v>197</v>
      </c>
    </row>
    <row r="104" spans="1:7" ht="112.5" x14ac:dyDescent="0.25">
      <c r="A104" s="57">
        <v>30</v>
      </c>
      <c r="B104" s="87"/>
      <c r="C104" s="68" t="s">
        <v>236</v>
      </c>
      <c r="D104" s="26" t="s">
        <v>58</v>
      </c>
      <c r="E104" s="64" t="s">
        <v>198</v>
      </c>
      <c r="F104" s="85">
        <v>731320</v>
      </c>
      <c r="G104" s="20" t="s">
        <v>199</v>
      </c>
    </row>
    <row r="105" spans="1:7" ht="94.5" customHeight="1" x14ac:dyDescent="0.25">
      <c r="A105" s="56">
        <v>31</v>
      </c>
      <c r="B105" s="87"/>
      <c r="C105" s="68" t="s">
        <v>235</v>
      </c>
      <c r="D105" s="19" t="s">
        <v>80</v>
      </c>
      <c r="E105" s="21" t="s">
        <v>81</v>
      </c>
      <c r="F105" s="63">
        <v>729732.7</v>
      </c>
      <c r="G105" s="20" t="s">
        <v>200</v>
      </c>
    </row>
    <row r="106" spans="1:7" ht="47.25" x14ac:dyDescent="0.25">
      <c r="A106" s="57">
        <v>32</v>
      </c>
      <c r="B106" s="87"/>
      <c r="C106" s="68" t="s">
        <v>236</v>
      </c>
      <c r="D106" s="19" t="s">
        <v>201</v>
      </c>
      <c r="E106" s="64" t="s">
        <v>202</v>
      </c>
      <c r="F106" s="85">
        <v>863466</v>
      </c>
      <c r="G106" s="20" t="s">
        <v>203</v>
      </c>
    </row>
    <row r="107" spans="1:7" ht="94.5" x14ac:dyDescent="0.25">
      <c r="A107" s="56">
        <v>33</v>
      </c>
      <c r="B107" s="87"/>
      <c r="C107" s="21" t="s">
        <v>236</v>
      </c>
      <c r="D107" s="19" t="s">
        <v>204</v>
      </c>
      <c r="E107" s="66" t="s">
        <v>205</v>
      </c>
      <c r="F107" s="85">
        <v>3051635</v>
      </c>
      <c r="G107" s="20" t="s">
        <v>206</v>
      </c>
    </row>
    <row r="108" spans="1:7" ht="94.5" x14ac:dyDescent="0.25">
      <c r="A108" s="57">
        <v>34</v>
      </c>
      <c r="B108" s="87"/>
      <c r="C108" s="68" t="s">
        <v>236</v>
      </c>
      <c r="D108" s="19" t="s">
        <v>204</v>
      </c>
      <c r="E108" s="66" t="s">
        <v>66</v>
      </c>
      <c r="F108" s="50">
        <v>29170</v>
      </c>
      <c r="G108" s="20" t="s">
        <v>207</v>
      </c>
    </row>
    <row r="109" spans="1:7" ht="79.5" customHeight="1" x14ac:dyDescent="0.25">
      <c r="A109" s="56">
        <v>35</v>
      </c>
      <c r="B109" s="87"/>
      <c r="C109" s="68" t="s">
        <v>235</v>
      </c>
      <c r="D109" s="19" t="s">
        <v>208</v>
      </c>
      <c r="E109" s="21" t="s">
        <v>209</v>
      </c>
      <c r="F109" s="85">
        <v>250112</v>
      </c>
      <c r="G109" s="20" t="s">
        <v>210</v>
      </c>
    </row>
    <row r="110" spans="1:7" ht="79.5" customHeight="1" x14ac:dyDescent="0.25">
      <c r="A110" s="57">
        <v>36</v>
      </c>
      <c r="B110" s="87"/>
      <c r="C110" s="68" t="s">
        <v>235</v>
      </c>
      <c r="D110" s="19" t="s">
        <v>211</v>
      </c>
      <c r="E110" s="21" t="s">
        <v>212</v>
      </c>
      <c r="F110" s="85">
        <v>221544.4</v>
      </c>
      <c r="G110" s="20" t="s">
        <v>213</v>
      </c>
    </row>
    <row r="111" spans="1:7" ht="63" x14ac:dyDescent="0.25">
      <c r="A111" s="56">
        <v>37</v>
      </c>
      <c r="B111" s="87"/>
      <c r="C111" s="68" t="s">
        <v>229</v>
      </c>
      <c r="D111" s="65" t="s">
        <v>214</v>
      </c>
      <c r="E111" s="21" t="s">
        <v>215</v>
      </c>
      <c r="F111" s="50">
        <v>150000</v>
      </c>
      <c r="G111" s="20" t="s">
        <v>216</v>
      </c>
    </row>
    <row r="112" spans="1:7" ht="99.75" customHeight="1" x14ac:dyDescent="0.25">
      <c r="A112" s="57">
        <v>38</v>
      </c>
      <c r="B112" s="87"/>
      <c r="C112" s="68" t="s">
        <v>229</v>
      </c>
      <c r="D112" s="19" t="s">
        <v>47</v>
      </c>
      <c r="E112" s="21" t="s">
        <v>53</v>
      </c>
      <c r="F112" s="50">
        <v>229482</v>
      </c>
      <c r="G112" s="20" t="s">
        <v>217</v>
      </c>
    </row>
    <row r="113" spans="1:7" ht="110.25" x14ac:dyDescent="0.25">
      <c r="A113" s="56">
        <v>39</v>
      </c>
      <c r="B113" s="87"/>
      <c r="C113" s="68" t="s">
        <v>229</v>
      </c>
      <c r="D113" s="19" t="s">
        <v>47</v>
      </c>
      <c r="E113" s="21" t="s">
        <v>218</v>
      </c>
      <c r="F113" s="50">
        <v>96507</v>
      </c>
      <c r="G113" s="20" t="s">
        <v>219</v>
      </c>
    </row>
    <row r="114" spans="1:7" ht="63" x14ac:dyDescent="0.25">
      <c r="A114" s="57">
        <v>40</v>
      </c>
      <c r="B114" s="87"/>
      <c r="C114" s="68" t="s">
        <v>234</v>
      </c>
      <c r="D114" s="26" t="s">
        <v>71</v>
      </c>
      <c r="E114" s="67" t="s">
        <v>220</v>
      </c>
      <c r="F114" s="85">
        <v>534121</v>
      </c>
      <c r="G114" s="20" t="s">
        <v>221</v>
      </c>
    </row>
    <row r="115" spans="1:7" ht="63" x14ac:dyDescent="0.25">
      <c r="A115" s="56">
        <v>41</v>
      </c>
      <c r="B115" s="87"/>
      <c r="C115" s="68" t="s">
        <v>236</v>
      </c>
      <c r="D115" s="19" t="s">
        <v>85</v>
      </c>
      <c r="E115" s="21" t="s">
        <v>86</v>
      </c>
      <c r="F115" s="85">
        <v>107553</v>
      </c>
      <c r="G115" s="20" t="s">
        <v>222</v>
      </c>
    </row>
    <row r="116" spans="1:7" ht="110.25" x14ac:dyDescent="0.25">
      <c r="A116" s="57">
        <v>42</v>
      </c>
      <c r="B116" s="88"/>
      <c r="C116" s="68" t="s">
        <v>243</v>
      </c>
      <c r="D116" s="19" t="s">
        <v>139</v>
      </c>
      <c r="E116" s="21" t="s">
        <v>223</v>
      </c>
      <c r="F116" s="85">
        <v>1160704</v>
      </c>
      <c r="G116" s="20" t="s">
        <v>224</v>
      </c>
    </row>
    <row r="117" spans="1:7" x14ac:dyDescent="0.25">
      <c r="E117" s="65" t="s">
        <v>246</v>
      </c>
      <c r="F117" s="77">
        <f>SUM(F75:F116)</f>
        <v>15592885.1</v>
      </c>
    </row>
  </sheetData>
  <sheetProtection algorithmName="SHA-512" hashValue="sVr0tDeydl6Ln6OXyWLw62zOCKWlU9M2JrHOMpendQ0E87UsqTuAPCTE3U+fq2odKCCByJTL4Zv/5lvt0vE/mQ==" saltValue="t2U4e9Xv7wThohssg5mu/A==" spinCount="100000" sheet="1" objects="1" scenarios="1"/>
  <mergeCells count="12">
    <mergeCell ref="B42:B73"/>
    <mergeCell ref="B75:B116"/>
    <mergeCell ref="A1:D1"/>
    <mergeCell ref="A2:D2"/>
    <mergeCell ref="A3:D3"/>
    <mergeCell ref="A4:G4"/>
    <mergeCell ref="B5:G5"/>
    <mergeCell ref="B7:B40"/>
    <mergeCell ref="D19:D20"/>
    <mergeCell ref="E19:E20"/>
    <mergeCell ref="F19:F20"/>
    <mergeCell ref="G19:G2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dc:creator>
  <cp:lastModifiedBy>mahe</cp:lastModifiedBy>
  <dcterms:created xsi:type="dcterms:W3CDTF">2016-12-21T03:46:46Z</dcterms:created>
  <dcterms:modified xsi:type="dcterms:W3CDTF">2016-12-26T04:36:46Z</dcterms:modified>
</cp:coreProperties>
</file>